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12\eRejestracje\robocze\"/>
    </mc:Choice>
  </mc:AlternateContent>
  <xr:revisionPtr revIDLastSave="0" documentId="13_ncr:1_{23DF5676-84AC-4DF2-BDBC-3175EB490451}" xr6:coauthVersionLast="47" xr6:coauthVersionMax="47" xr10:uidLastSave="{00000000-0000-0000-0000-000000000000}"/>
  <bookViews>
    <workbookView xWindow="-105" yWindow="0" windowWidth="17535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/>
  <c r="D7" i="3"/>
  <c r="L7" i="3"/>
  <c r="D6" i="3"/>
  <c r="L6" i="3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<sst xmlns="http://schemas.openxmlformats.org/spreadsheetml/2006/main" count="923" uniqueCount="258">
  <si>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</si>
  <si>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</si>
  <si>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</si>
  <si>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</si>
  <si>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</si>
  <si>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</si>
  <si>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</si>
  <si>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</si>
  <si>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</si>
  <si>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</si>
  <si>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</si>
  <si>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</si>
  <si>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</si>
  <si>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</si>
  <si>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</si>
  <si>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</si>
  <si>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</si>
  <si>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</si>
  <si>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</si>
  <si>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</si>
  <si>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</si>
  <si>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</si>
  <si>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</si>
  <si>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</si>
  <si>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</si>
  <si>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</si>
  <si>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</si>
  <si>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</si>
  <si>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</si>
  <si>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</si>
  <si>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</si>
  <si>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</si>
  <si>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</si>
  <si>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</si>
  <si>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</si>
  <si>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</si>
  <si>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</si>
  <si>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</si>
  <si>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</si>
  <si>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</si>
  <si>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</si>
  <si>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</si>
  <si>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</si>
  <si>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</si>
  <si>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</si>
  <si>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</si>
  <si>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</si>
  <si>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</si>
  <si>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</si>
  <si>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</si>
  <si>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</si>
  <si>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</si>
  <si>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</si>
  <si>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</si>
  <si>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</si>
  <si>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</si>
  <si>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</si>
  <si>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</si>
  <si>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</si>
  <si>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</si>
  <si>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</si>
  <si>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</si>
  <si>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</si>
  <si>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</si>
  <si>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</si>
  <si>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</si>
  <si>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</si>
  <si>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</si>
  <si>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</si>
  <si>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</si>
  <si>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</si>
  <si>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</si>
  <si>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</si>
  <si>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</si>
  <si>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</si>
  <si>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</si>
  <si>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</si>
  <si>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</si>
  <si>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</si>
  <si>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</si>
  <si>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</si>
  <si>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</si>
  <si>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</si>
  <si>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</si>
  <si>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</si>
  <si>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</si>
  <si>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</si>
  <si>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</si>
  <si>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</si>
  <si>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</si>
  <si>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</si>
  <si>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</si>
  <si>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</si>
  <si>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</si>
  <si>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</si>
  <si>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</si>
  <si>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</si>
  <si>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</si>
  <si>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</si>
  <si>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</si>
  <si>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</si>
  <si>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</si>
  <si>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</si>
  <si>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</si>
  <si>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</si>
  <si>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</si>
  <si>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</si>
  <si>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</si>
  <si>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</si>
  <si>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</si>
  <si>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</si>
  <si>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</si>
  <si>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</si>
  <si>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</si>
  <si>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</si>
  <si>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</si>
  <si>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</si>
  <si>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</si>
  <si>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</si>
  <si>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</si>
  <si>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</si>
  <si>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</si>
  <si>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</si>
  <si>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</si>
  <si>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</si>
  <si>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</si>
  <si>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</si>
  <si>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</si>
  <si>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</si>
  <si>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</si>
  <si>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</si>
  <si>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</si>
  <si>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</si>
  <si>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</si>
  <si>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</si>
  <si>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</si>
  <si>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</si>
  <si>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</si>
  <si>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</si>
  <si>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</si>
  <si>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</si>
  <si>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</si>
  <si>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</si>
  <si>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</si>
  <si>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</si>
  <si>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</si>
  <si>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</si>
  <si>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</si>
  <si>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</si>
  <si>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</si>
  <si>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</si>
  <si>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</si>
  <si>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</si>
  <si>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</si>
  <si>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</si>
  <si>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</si>
  <si>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</si>
  <si>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</si>
  <si>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</si>
  <si>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</si>
  <si>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</si>
  <si>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</si>
  <si>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</si>
  <si>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</si>
  <si>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</si>
  <si>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</si>
  <si>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</si>
  <si>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</si>
  <si>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</si>
  <si>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</si>
  <si>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</si>
  <si>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</si>
  <si>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</si>
  <si>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</si>
  <si>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</si>
  <si>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</si>
  <si>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</si>
  <si>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</si>
  <si>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</si>
  <si>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</si>
  <si>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</si>
  <si>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</si>
  <si>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</si>
  <si>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</si>
  <si>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</si>
  <si>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</si>
  <si>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</si>
  <si>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</si>
  <si>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</si>
  <si>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</si>
  <si>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</si>
  <si>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</si>
  <si>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</si>
  <si>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</si>
  <si>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</si>
  <si>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</si>
  <si>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</si>
  <si>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</si>
  <si>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</si>
  <si>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</si>
  <si>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</si>
  <si>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</si>
  <si>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</si>
  <si>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</si>
  <si>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</si>
  <si>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</si>
  <si>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</si>
  <si>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</si>
  <si>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</si>
  <si>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</si>
  <si>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</si>
  <si>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</si>
  <si>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</si>
  <si>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</si>
  <si>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</si>
  <si>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</si>
  <si>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</si>
  <si>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</si>
  <si>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</si>
  <si>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</si>
  <si>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</si>
  <si>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</si>
  <si>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</si>
  <si>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</si>
  <si>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</si>
  <si>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</si>
  <si>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</si>
  <si>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</si>
  <si>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</si>
  <si>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</si>
  <si>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</si>
  <si>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Porsche Cayenne</t>
  </si>
  <si>
    <t>VIGOROUS</t>
  </si>
  <si>
    <t>BMW i4</t>
  </si>
  <si>
    <t>Volvo EX30</t>
  </si>
  <si>
    <t>Mercedes-Benz EQA</t>
  </si>
  <si>
    <t>Toyota Proace</t>
  </si>
  <si>
    <t>Tesla Model 3</t>
  </si>
  <si>
    <t>Nissan Qashqai</t>
  </si>
  <si>
    <t>BMW Seria 5</t>
  </si>
  <si>
    <t>Audi Q4 e-tron</t>
  </si>
  <si>
    <t>Mercedes-Benz Klasa E</t>
  </si>
  <si>
    <t>Mercedes-Benz Citan</t>
  </si>
  <si>
    <t>SUPER SOCO</t>
  </si>
  <si>
    <t>Kia Niro</t>
  </si>
  <si>
    <t>Kia EV6</t>
  </si>
  <si>
    <t>MG MG4</t>
  </si>
  <si>
    <t>Nissan Leaf</t>
  </si>
  <si>
    <t>Nissan Townstar</t>
  </si>
  <si>
    <t>MAXUS</t>
  </si>
  <si>
    <t>MAN TGE</t>
  </si>
  <si>
    <t>Audi Q5</t>
  </si>
  <si>
    <t>XINRI</t>
  </si>
  <si>
    <t>ELECTRORIDE</t>
  </si>
  <si>
    <t>Grudzień 2024</t>
  </si>
  <si>
    <t>Styczeń-Grudzień 2024</t>
  </si>
  <si>
    <t>Rok narastająco Styczeń - Grudzień</t>
  </si>
  <si>
    <t>EFUN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</si>
</sst>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3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194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168" fontId="49" fillId="0" borderId="8" xfId="18" applyNumberFormat="1" applyFont="1" applyBorder="1" applyAlignment="1" applyProtection="1">
      <alignment vertical="center"/>
    </xf>
    <xf numFmtId="0" fontId="50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2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1" xfId="9" applyFont="1" applyFill="1" applyBorder="1" applyAlignment="1">
      <alignment horizontal="center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2" xfId="9" applyFont="1" applyFill="1" applyBorder="1" applyAlignment="1">
      <alignment horizontal="center" vertical="center"/>
    </xf>
    <xf numFmtId="0" fontId="20" fillId="0" borderId="3" xfId="9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1" fillId="0" borderId="0" xfId="9" applyFont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0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33" fillId="5" borderId="27" xfId="9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29" fillId="7" borderId="35" xfId="9" applyFont="1" applyFill="1" applyBorder="1" applyAlignment="1">
      <alignment horizontal="center" vertical="center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9" fillId="5" borderId="28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f ca="1">TODAY()</f>
        <v>45665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254</v>
      </c>
      <c r="D3" s="139"/>
      <c r="E3" s="140" t="s">
        <v>1</v>
      </c>
      <c r="F3" s="141" t="s">
        <v>255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55691</v>
      </c>
      <c r="D5" s="99">
        <v>1</v>
      </c>
      <c r="E5" s="100">
        <v>0.32229266092076836</v>
      </c>
      <c r="F5" s="98">
        <v>551568</v>
      </c>
      <c r="G5" s="99">
        <v>1</v>
      </c>
      <c r="H5" s="100">
        <v>0.16111756681655121</v>
      </c>
    </row>
    <row r="6" spans="1:256" ht="17.25" customHeight="1" x14ac:dyDescent="0.25">
      <c r="B6" s="132" t="s">
        <v>93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21817</v>
      </c>
      <c r="D7" s="102">
        <v>0.39175091127830347</v>
      </c>
      <c r="E7" s="103">
        <v>0.39334525482181637</v>
      </c>
      <c r="F7" s="101">
        <v>206054</v>
      </c>
      <c r="G7" s="102">
        <v>0.37357859774316132</v>
      </c>
      <c r="H7" s="104">
        <v>4.8871740314477163E-2</v>
      </c>
      <c r="I7" s="10"/>
    </row>
    <row r="8" spans="1:256" ht="22.7" customHeight="1" x14ac:dyDescent="0.25">
      <c r="B8" s="9" t="s">
        <v>7</v>
      </c>
      <c r="C8" s="101">
        <v>5390</v>
      </c>
      <c r="D8" s="102">
        <v>9.6784040509238473E-2</v>
      </c>
      <c r="E8" s="104">
        <v>0.27876631079478065</v>
      </c>
      <c r="F8" s="101">
        <v>48866</v>
      </c>
      <c r="G8" s="102">
        <v>8.8594697299335709E-2</v>
      </c>
      <c r="H8" s="104">
        <v>7.0613237517253458E-2</v>
      </c>
      <c r="M8" s="11"/>
      <c r="N8" s="11"/>
      <c r="O8" s="11"/>
    </row>
    <row r="9" spans="1:256" ht="22.7" customHeight="1" x14ac:dyDescent="0.25">
      <c r="B9" s="9" t="s">
        <v>8</v>
      </c>
      <c r="C9" s="101">
        <v>1740</v>
      </c>
      <c r="D9" s="102">
        <v>3.1243827548436912E-2</v>
      </c>
      <c r="E9" s="104">
        <v>2.1726365237815681E-2</v>
      </c>
      <c r="F9" s="101">
        <v>16564</v>
      </c>
      <c r="G9" s="102">
        <v>3.0030748701882631E-2</v>
      </c>
      <c r="H9" s="104">
        <v>-2.9642647920328113E-2</v>
      </c>
      <c r="M9" s="12"/>
    </row>
    <row r="10" spans="1:256" ht="22.7" customHeight="1" x14ac:dyDescent="0.25">
      <c r="B10" s="9" t="s">
        <v>9</v>
      </c>
      <c r="C10" s="101">
        <v>2</v>
      </c>
      <c r="D10" s="102">
        <v>3.5912445457973464E-5</v>
      </c>
      <c r="E10" s="104">
        <v>0</v>
      </c>
      <c r="F10" s="101">
        <v>12</v>
      </c>
      <c r="G10" s="102">
        <v>2.1756156992428856E-5</v>
      </c>
      <c r="H10" s="104">
        <v>-0.85542168674698793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1469</v>
      </c>
      <c r="D11" s="102">
        <v>2.6377691188881506E-2</v>
      </c>
      <c r="E11" s="104">
        <v>0.12653374233128845</v>
      </c>
      <c r="F11" s="101">
        <v>14990</v>
      </c>
      <c r="G11" s="102">
        <v>2.7177066109709047E-2</v>
      </c>
      <c r="H11" s="104">
        <v>0.12885006401084409</v>
      </c>
      <c r="M11" s="12"/>
    </row>
    <row r="12" spans="1:256" ht="22.7" customHeight="1" x14ac:dyDescent="0.25">
      <c r="B12" s="9" t="s">
        <v>11</v>
      </c>
      <c r="C12" s="101">
        <v>22923</v>
      </c>
      <c r="D12" s="102">
        <v>0.41161049361656282</v>
      </c>
      <c r="E12" s="104">
        <v>0.27811541678282681</v>
      </c>
      <c r="F12" s="101">
        <v>248531</v>
      </c>
      <c r="G12" s="102">
        <v>0.45058995445711136</v>
      </c>
      <c r="H12" s="104">
        <v>0.30817494196849182</v>
      </c>
    </row>
    <row r="13" spans="1:256" ht="22.7" customHeight="1" x14ac:dyDescent="0.25">
      <c r="B13" s="9" t="s">
        <v>12</v>
      </c>
      <c r="C13" s="101">
        <v>2350</v>
      </c>
      <c r="D13" s="102">
        <v>4.2197123413118813E-2</v>
      </c>
      <c r="E13" s="104">
        <v>0.80769230769230771</v>
      </c>
      <c r="F13" s="101">
        <v>16550</v>
      </c>
      <c r="G13" s="102">
        <v>3.0005366518724798E-2</v>
      </c>
      <c r="H13" s="104">
        <v>0.32177941059020854</v>
      </c>
      <c r="M13" s="11"/>
      <c r="N13" s="11"/>
    </row>
    <row r="14" spans="1:256" ht="22.7" customHeight="1" x14ac:dyDescent="0.25">
      <c r="B14" s="8" t="s">
        <v>13</v>
      </c>
      <c r="C14" s="98">
        <v>7051</v>
      </c>
      <c r="D14" s="99">
        <v>1</v>
      </c>
      <c r="E14" s="105">
        <v>0.12277070063694273</v>
      </c>
      <c r="F14" s="98">
        <v>66853</v>
      </c>
      <c r="G14" s="99">
        <v>1</v>
      </c>
      <c r="H14" s="105">
        <v>3.6127212423669341E-2</v>
      </c>
      <c r="M14" s="11"/>
      <c r="N14" s="11"/>
    </row>
    <row r="15" spans="1:256" ht="17.25" customHeight="1" x14ac:dyDescent="0.25">
      <c r="B15" s="132" t="s">
        <v>93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6460</v>
      </c>
      <c r="D16" s="102">
        <v>0.91618210182952775</v>
      </c>
      <c r="E16" s="104">
        <v>0.14255394411036426</v>
      </c>
      <c r="F16" s="101">
        <v>60824</v>
      </c>
      <c r="G16" s="102">
        <v>0.90981706131362838</v>
      </c>
      <c r="H16" s="104">
        <v>4.9413388543823267E-2</v>
      </c>
      <c r="M16" s="13"/>
      <c r="N16" s="11"/>
    </row>
    <row r="17" spans="2:15" ht="22.7" customHeight="1" x14ac:dyDescent="0.25">
      <c r="B17" s="9" t="s">
        <v>6</v>
      </c>
      <c r="C17" s="101">
        <v>239</v>
      </c>
      <c r="D17" s="102">
        <v>3.389590129059708E-2</v>
      </c>
      <c r="E17" s="104">
        <v>-0.35579514824797842</v>
      </c>
      <c r="F17" s="101">
        <v>3722</v>
      </c>
      <c r="G17" s="102">
        <v>5.567439007972716E-2</v>
      </c>
      <c r="H17" s="104">
        <v>-3.1989596879063664E-2</v>
      </c>
      <c r="I17" s="10"/>
    </row>
    <row r="18" spans="2:15" ht="22.7" customHeight="1" x14ac:dyDescent="0.25">
      <c r="B18" s="9" t="s">
        <v>8</v>
      </c>
      <c r="C18" s="101">
        <v>263</v>
      </c>
      <c r="D18" s="102">
        <v>3.729967380513402E-2</v>
      </c>
      <c r="E18" s="104">
        <v>0.39893617021276606</v>
      </c>
      <c r="F18" s="101">
        <v>1867</v>
      </c>
      <c r="G18" s="102">
        <v>2.7926944190986194E-2</v>
      </c>
      <c r="H18" s="104">
        <v>-0.23795918367346935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80</v>
      </c>
      <c r="D19" s="102">
        <v>1.1345908381789817E-2</v>
      </c>
      <c r="E19" s="104">
        <v>25.666666666666668</v>
      </c>
      <c r="F19" s="101">
        <v>310</v>
      </c>
      <c r="G19" s="102">
        <v>4.637039474668302E-3</v>
      </c>
      <c r="H19" s="104">
        <v>3.0259740259740262</v>
      </c>
      <c r="M19" s="12"/>
    </row>
    <row r="20" spans="2:15" ht="22.7" customHeight="1" x14ac:dyDescent="0.25">
      <c r="B20" s="9" t="s">
        <v>230</v>
      </c>
      <c r="C20" s="101">
        <v>1</v>
      </c>
      <c r="D20" s="102">
        <v>1.4182385477237272E-4</v>
      </c>
      <c r="E20" s="104">
        <v>-0.85714285714285721</v>
      </c>
      <c r="F20" s="101">
        <v>8</v>
      </c>
      <c r="G20" s="102">
        <v>1.1966553483014973E-4</v>
      </c>
      <c r="H20" s="104">
        <v>-0.85714285714285721</v>
      </c>
      <c r="M20" s="11"/>
    </row>
    <row r="21" spans="2:15" ht="22.7" customHeight="1" x14ac:dyDescent="0.25">
      <c r="B21" s="8" t="s">
        <v>15</v>
      </c>
      <c r="C21" s="98">
        <v>2300</v>
      </c>
      <c r="D21" s="99">
        <v>1</v>
      </c>
      <c r="E21" s="100">
        <v>-0.22870556673373577</v>
      </c>
      <c r="F21" s="98">
        <v>28084</v>
      </c>
      <c r="G21" s="99">
        <v>1</v>
      </c>
      <c r="H21" s="100">
        <v>-0.20894597487465494</v>
      </c>
    </row>
    <row r="22" spans="2:15" ht="17.25" customHeight="1" x14ac:dyDescent="0.25">
      <c r="B22" s="132" t="s">
        <v>93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2273</v>
      </c>
      <c r="D23" s="102">
        <v>0.98826086956521741</v>
      </c>
      <c r="E23" s="104">
        <v>-0.2239672243086378</v>
      </c>
      <c r="F23" s="101">
        <v>27852</v>
      </c>
      <c r="G23" s="102">
        <v>0.99173906850875948</v>
      </c>
      <c r="H23" s="104">
        <v>-0.20617910277603602</v>
      </c>
      <c r="M23" s="11"/>
    </row>
    <row r="24" spans="2:15" ht="22.7" customHeight="1" x14ac:dyDescent="0.25">
      <c r="B24" s="9" t="s">
        <v>16</v>
      </c>
      <c r="C24" s="101">
        <v>8</v>
      </c>
      <c r="D24" s="102">
        <v>3.4782608695652175E-3</v>
      </c>
      <c r="E24" s="104">
        <v>0.33333333333333326</v>
      </c>
      <c r="F24" s="101">
        <v>98</v>
      </c>
      <c r="G24" s="102">
        <v>3.489531405782652E-3</v>
      </c>
      <c r="H24" s="104">
        <v>0.15294117647058814</v>
      </c>
    </row>
    <row r="25" spans="2:15" ht="22.7" customHeight="1" x14ac:dyDescent="0.25">
      <c r="B25" s="9" t="s">
        <v>17</v>
      </c>
      <c r="C25" s="101">
        <v>18</v>
      </c>
      <c r="D25" s="102">
        <v>7.9190497140343152E-3</v>
      </c>
      <c r="E25" s="104">
        <v>-0.60869565217391308</v>
      </c>
      <c r="F25" s="101">
        <v>128</v>
      </c>
      <c r="G25" s="102">
        <v>4.5577553055120351E-3</v>
      </c>
      <c r="H25" s="104">
        <v>-0.6</v>
      </c>
      <c r="I25" s="10"/>
    </row>
    <row r="26" spans="2:15" ht="22.7" customHeight="1" x14ac:dyDescent="0.25">
      <c r="B26" s="8" t="s">
        <v>228</v>
      </c>
      <c r="C26" s="98">
        <v>2214</v>
      </c>
      <c r="D26" s="99">
        <v>1</v>
      </c>
      <c r="E26" s="100">
        <v>-0.23364485981308414</v>
      </c>
      <c r="F26" s="98">
        <v>27425</v>
      </c>
      <c r="G26" s="99">
        <v>1</v>
      </c>
      <c r="H26" s="100">
        <v>-0.21373279816513757</v>
      </c>
    </row>
    <row r="27" spans="2:15" ht="17.25" customHeight="1" x14ac:dyDescent="0.25">
      <c r="B27" s="132" t="s">
        <v>93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2189</v>
      </c>
      <c r="D28" s="102">
        <v>0.98870822041553752</v>
      </c>
      <c r="E28" s="104">
        <v>-0.22868217054263562</v>
      </c>
      <c r="F28" s="101">
        <v>27229</v>
      </c>
      <c r="G28" s="102">
        <v>0.99285323609845033</v>
      </c>
      <c r="H28" s="104">
        <v>-0.21093659441288981</v>
      </c>
    </row>
    <row r="29" spans="2:15" ht="22.7" customHeight="1" x14ac:dyDescent="0.25">
      <c r="B29" s="9" t="s">
        <v>16</v>
      </c>
      <c r="C29" s="101">
        <v>6</v>
      </c>
      <c r="D29" s="102">
        <v>2.7100271002710027E-3</v>
      </c>
      <c r="E29" s="104">
        <v>0.5</v>
      </c>
      <c r="F29" s="101">
        <v>62</v>
      </c>
      <c r="G29" s="102">
        <v>2.2607110300820418E-3</v>
      </c>
      <c r="H29" s="104">
        <v>0.47619047619047628</v>
      </c>
    </row>
    <row r="30" spans="2:15" ht="22.7" customHeight="1" x14ac:dyDescent="0.25">
      <c r="B30" s="9" t="s">
        <v>17</v>
      </c>
      <c r="C30" s="101">
        <v>18</v>
      </c>
      <c r="D30" s="102">
        <v>8.130081300813009E-3</v>
      </c>
      <c r="E30" s="104">
        <v>-0.60869565217391308</v>
      </c>
      <c r="F30" s="101">
        <v>128</v>
      </c>
      <c r="G30" s="102">
        <v>4.6672743846855056E-3</v>
      </c>
      <c r="H30" s="104">
        <v>-0.6</v>
      </c>
    </row>
    <row r="31" spans="2:15" ht="22.7" customHeight="1" x14ac:dyDescent="0.25">
      <c r="B31" s="8" t="s">
        <v>18</v>
      </c>
      <c r="C31" s="98">
        <v>259</v>
      </c>
      <c r="D31" s="99">
        <v>1</v>
      </c>
      <c r="E31" s="100">
        <v>3.8759689922480689E-3</v>
      </c>
      <c r="F31" s="98">
        <v>2301</v>
      </c>
      <c r="G31" s="99">
        <v>1</v>
      </c>
      <c r="H31" s="100">
        <v>0.26359143327841839</v>
      </c>
      <c r="I31" s="10"/>
    </row>
    <row r="32" spans="2:15" ht="17.25" customHeight="1" x14ac:dyDescent="0.25">
      <c r="B32" s="132" t="s">
        <v>93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184</v>
      </c>
      <c r="D33" s="102">
        <v>0.71042471042471045</v>
      </c>
      <c r="E33" s="104">
        <v>0.21052631578947367</v>
      </c>
      <c r="F33" s="101">
        <v>1862</v>
      </c>
      <c r="G33" s="102">
        <v>0.80921338548457189</v>
      </c>
      <c r="H33" s="104">
        <v>0.50769230769230766</v>
      </c>
    </row>
    <row r="34" spans="2:9" ht="22.7" customHeight="1" x14ac:dyDescent="0.25">
      <c r="B34" s="9" t="s">
        <v>16</v>
      </c>
      <c r="C34" s="101">
        <v>26</v>
      </c>
      <c r="D34" s="102">
        <v>0.10038610038610038</v>
      </c>
      <c r="E34" s="104">
        <v>-0.54385964912280704</v>
      </c>
      <c r="F34" s="101">
        <v>195</v>
      </c>
      <c r="G34" s="102">
        <v>8.4745762711864403E-2</v>
      </c>
      <c r="H34" s="104">
        <v>-0.45070422535211263</v>
      </c>
    </row>
    <row r="35" spans="2:9" ht="22.7" customHeight="1" x14ac:dyDescent="0.25">
      <c r="B35" s="9" t="s">
        <v>19</v>
      </c>
      <c r="C35" s="101">
        <v>3</v>
      </c>
      <c r="D35" s="102">
        <v>1.1583011583011582E-2</v>
      </c>
      <c r="E35" s="104">
        <v>-0.85714285714285721</v>
      </c>
      <c r="F35" s="101">
        <v>31</v>
      </c>
      <c r="G35" s="102">
        <v>1.3472403302911778E-2</v>
      </c>
      <c r="H35" s="104">
        <v>-0.32608695652173914</v>
      </c>
    </row>
    <row r="36" spans="2:9" ht="22.7" customHeight="1" x14ac:dyDescent="0.25">
      <c r="B36" s="9" t="s">
        <v>20</v>
      </c>
      <c r="C36" s="101">
        <v>0</v>
      </c>
      <c r="D36" s="102">
        <v>0</v>
      </c>
      <c r="E36" s="104">
        <v>-1</v>
      </c>
      <c r="F36" s="101">
        <v>81</v>
      </c>
      <c r="G36" s="102">
        <v>3.5202086049543675E-2</v>
      </c>
      <c r="H36" s="104">
        <v>-0.27027027027027029</v>
      </c>
    </row>
    <row r="37" spans="2:9" ht="22.7" customHeight="1" x14ac:dyDescent="0.25">
      <c r="B37" s="9" t="s">
        <v>17</v>
      </c>
      <c r="C37" s="101">
        <v>41</v>
      </c>
      <c r="D37" s="102">
        <v>0.15830115830115829</v>
      </c>
      <c r="E37" s="135">
        <v>3.0999999999999996</v>
      </c>
      <c r="F37" s="101">
        <v>126</v>
      </c>
      <c r="G37" s="102">
        <v>5.4758800521512385E-2</v>
      </c>
      <c r="H37" s="104">
        <v>0.72602739726027399</v>
      </c>
      <c r="I37" s="10"/>
    </row>
    <row r="38" spans="2:9" ht="22.7" customHeight="1" x14ac:dyDescent="0.25">
      <c r="B38" s="8" t="s">
        <v>21</v>
      </c>
      <c r="C38" s="98">
        <v>3413</v>
      </c>
      <c r="D38" s="99">
        <v>1</v>
      </c>
      <c r="E38" s="100">
        <v>2.5813221406086044</v>
      </c>
      <c r="F38" s="98">
        <v>39809</v>
      </c>
      <c r="G38" s="99">
        <v>1</v>
      </c>
      <c r="H38" s="100">
        <v>0.43424845078541585</v>
      </c>
    </row>
    <row r="39" spans="2:9" ht="17.25" customHeight="1" x14ac:dyDescent="0.25">
      <c r="B39" s="132" t="s">
        <v>93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3385</v>
      </c>
      <c r="D40" s="102">
        <v>0.99179607383533552</v>
      </c>
      <c r="E40" s="104">
        <v>2.6203208556149731</v>
      </c>
      <c r="F40" s="101">
        <v>39316</v>
      </c>
      <c r="G40" s="102">
        <v>0.98761586575899918</v>
      </c>
      <c r="H40" s="104">
        <v>0.44538803720451448</v>
      </c>
    </row>
    <row r="41" spans="2:9" ht="22.7" customHeight="1" x14ac:dyDescent="0.25">
      <c r="B41" s="9" t="s">
        <v>16</v>
      </c>
      <c r="C41" s="101">
        <v>13</v>
      </c>
      <c r="D41" s="102">
        <v>3.808965719308526E-3</v>
      </c>
      <c r="E41" s="104">
        <v>0.18181818181818188</v>
      </c>
      <c r="F41" s="101">
        <v>441</v>
      </c>
      <c r="G41" s="102">
        <v>1.1077896957974327E-2</v>
      </c>
      <c r="H41" s="104">
        <v>-0.11623246492985972</v>
      </c>
    </row>
    <row r="42" spans="2:9" ht="22.7" customHeight="1" x14ac:dyDescent="0.25">
      <c r="B42" s="8" t="s">
        <v>22</v>
      </c>
      <c r="C42" s="98">
        <v>541</v>
      </c>
      <c r="D42" s="99">
        <v>1</v>
      </c>
      <c r="E42" s="106">
        <v>0.91843971631205679</v>
      </c>
      <c r="F42" s="98">
        <v>13742</v>
      </c>
      <c r="G42" s="99">
        <v>1</v>
      </c>
      <c r="H42" s="106">
        <v>0.26526102568824239</v>
      </c>
    </row>
    <row r="43" spans="2:9" ht="17.25" customHeight="1" x14ac:dyDescent="0.25">
      <c r="B43" s="132" t="s">
        <v>93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377</v>
      </c>
      <c r="D44" s="102">
        <v>0.69685767097966733</v>
      </c>
      <c r="E44" s="104">
        <v>0.85714285714285721</v>
      </c>
      <c r="F44" s="101">
        <v>10891</v>
      </c>
      <c r="G44" s="102">
        <v>0.79253383786930576</v>
      </c>
      <c r="H44" s="104">
        <v>0.27409920449227898</v>
      </c>
    </row>
    <row r="45" spans="2:9" ht="22.7" customHeight="1" x14ac:dyDescent="0.25">
      <c r="B45" s="9" t="s">
        <v>16</v>
      </c>
      <c r="C45" s="101">
        <v>164</v>
      </c>
      <c r="D45" s="102">
        <v>0.30314232902033272</v>
      </c>
      <c r="E45" s="104">
        <v>1.0759493670886076</v>
      </c>
      <c r="F45" s="101">
        <v>2849</v>
      </c>
      <c r="G45" s="102">
        <v>0.20732062290787368</v>
      </c>
      <c r="H45" s="104">
        <v>0.23279965382951096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25">
      <c r="B4" s="144" t="s">
        <v>24</v>
      </c>
      <c r="C4" s="144"/>
      <c r="D4" s="144"/>
      <c r="E4" s="144"/>
      <c r="F4" s="144"/>
      <c r="G4" s="144"/>
      <c r="H4" s="144"/>
      <c r="I4" s="15"/>
      <c r="J4" s="144" t="s">
        <v>25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5" t="s">
        <v>26</v>
      </c>
      <c r="C6" s="145" t="s">
        <v>27</v>
      </c>
      <c r="D6" s="146" t="s">
        <v>256</v>
      </c>
      <c r="E6" s="146"/>
      <c r="F6" s="146"/>
      <c r="G6" s="146"/>
      <c r="H6" s="146"/>
      <c r="J6" s="147" t="s">
        <v>26</v>
      </c>
      <c r="K6" s="147" t="s">
        <v>28</v>
      </c>
      <c r="L6" s="148" t="str">
        <f>$D$6</f>
        <v>Rok narastająco Styczeń - Grudzień</v>
      </c>
      <c r="M6" s="148"/>
      <c r="N6" s="148"/>
      <c r="O6" s="148"/>
      <c r="P6" s="148"/>
    </row>
    <row r="7" spans="2:16" ht="20.100000000000001" customHeight="1" x14ac:dyDescent="0.25">
      <c r="B7" s="145"/>
      <c r="C7" s="145"/>
      <c r="D7" s="149">
        <v>2024</v>
      </c>
      <c r="E7" s="149"/>
      <c r="F7" s="149">
        <v>2023</v>
      </c>
      <c r="G7" s="149"/>
      <c r="H7" s="145" t="s">
        <v>29</v>
      </c>
      <c r="J7" s="147"/>
      <c r="K7" s="147"/>
      <c r="L7" s="150">
        <f>$D$7</f>
        <v>2024</v>
      </c>
      <c r="M7" s="150"/>
      <c r="N7" s="150">
        <f>$F$7</f>
        <v>2023</v>
      </c>
      <c r="O7" s="150"/>
      <c r="P7" s="147" t="s">
        <v>2</v>
      </c>
    </row>
    <row r="8" spans="2:16" ht="20.100000000000001" customHeight="1" x14ac:dyDescent="0.25">
      <c r="B8" s="145"/>
      <c r="C8" s="145"/>
      <c r="D8" s="1" t="s">
        <v>30</v>
      </c>
      <c r="E8" s="18" t="s">
        <v>31</v>
      </c>
      <c r="F8" s="1" t="s">
        <v>30</v>
      </c>
      <c r="G8" s="18" t="s">
        <v>31</v>
      </c>
      <c r="H8" s="145"/>
      <c r="J8" s="147"/>
      <c r="K8" s="147"/>
      <c r="L8" s="1" t="s">
        <v>30</v>
      </c>
      <c r="M8" s="19" t="s">
        <v>31</v>
      </c>
      <c r="N8" s="1" t="s">
        <v>30</v>
      </c>
      <c r="O8" s="19" t="s">
        <v>31</v>
      </c>
      <c r="P8" s="147"/>
    </row>
    <row r="9" spans="2:16" ht="22.7" customHeight="1" x14ac:dyDescent="0.25">
      <c r="B9" s="20">
        <v>1</v>
      </c>
      <c r="C9" s="21" t="s">
        <v>32</v>
      </c>
      <c r="D9" s="107">
        <v>4461</v>
      </c>
      <c r="E9" s="108">
        <v>0.26931900507123885</v>
      </c>
      <c r="F9" s="107">
        <v>4634</v>
      </c>
      <c r="G9" s="108">
        <v>0.27147041593438781</v>
      </c>
      <c r="H9" s="108">
        <v>-3.7332757876564537E-2</v>
      </c>
      <c r="J9" s="20">
        <v>1</v>
      </c>
      <c r="K9" s="21" t="s">
        <v>219</v>
      </c>
      <c r="L9" s="107">
        <v>2273</v>
      </c>
      <c r="M9" s="108">
        <v>0.13722530789664333</v>
      </c>
      <c r="N9" s="107">
        <v>2502</v>
      </c>
      <c r="O9" s="108">
        <v>0.14657293497363796</v>
      </c>
      <c r="P9" s="108">
        <v>-9.1526778577138312E-2</v>
      </c>
    </row>
    <row r="10" spans="2:16" ht="22.7" customHeight="1" x14ac:dyDescent="0.25">
      <c r="B10" s="22">
        <v>2</v>
      </c>
      <c r="C10" s="23" t="s">
        <v>35</v>
      </c>
      <c r="D10" s="109">
        <v>1641</v>
      </c>
      <c r="E10" s="110">
        <v>9.9070272880946636E-2</v>
      </c>
      <c r="F10" s="109">
        <v>1289</v>
      </c>
      <c r="G10" s="110">
        <v>7.5512595196250726E-2</v>
      </c>
      <c r="H10" s="110">
        <v>0.27307990690457729</v>
      </c>
      <c r="J10" s="22">
        <v>2</v>
      </c>
      <c r="K10" s="23" t="s">
        <v>237</v>
      </c>
      <c r="L10" s="109">
        <v>2135</v>
      </c>
      <c r="M10" s="110">
        <v>0.12889398695967158</v>
      </c>
      <c r="N10" s="109">
        <v>1849</v>
      </c>
      <c r="O10" s="110">
        <v>0.1083186877562976</v>
      </c>
      <c r="P10" s="110">
        <v>0.1546782044348296</v>
      </c>
    </row>
    <row r="11" spans="2:16" ht="22.7" customHeight="1" x14ac:dyDescent="0.25">
      <c r="B11" s="20">
        <v>3</v>
      </c>
      <c r="C11" s="21" t="s">
        <v>52</v>
      </c>
      <c r="D11" s="107">
        <v>1265</v>
      </c>
      <c r="E11" s="108">
        <v>7.6370441922241003E-2</v>
      </c>
      <c r="F11" s="107">
        <v>347</v>
      </c>
      <c r="G11" s="108">
        <v>2.032806092560047E-2</v>
      </c>
      <c r="H11" s="108">
        <v>2.6455331412103749</v>
      </c>
      <c r="J11" s="20">
        <v>3</v>
      </c>
      <c r="K11" s="21" t="s">
        <v>234</v>
      </c>
      <c r="L11" s="107">
        <v>1070</v>
      </c>
      <c r="M11" s="108">
        <v>6.4597923206954844E-2</v>
      </c>
      <c r="N11" s="107">
        <v>4</v>
      </c>
      <c r="O11" s="108">
        <v>2.3432923257176333E-4</v>
      </c>
      <c r="P11" s="108">
        <v>266.5</v>
      </c>
    </row>
    <row r="12" spans="2:16" ht="22.7" customHeight="1" x14ac:dyDescent="0.25">
      <c r="B12" s="22">
        <v>4</v>
      </c>
      <c r="C12" s="23" t="s">
        <v>37</v>
      </c>
      <c r="D12" s="109">
        <v>1242</v>
      </c>
      <c r="E12" s="110">
        <v>7.4981888432745711E-2</v>
      </c>
      <c r="F12" s="109">
        <v>1219</v>
      </c>
      <c r="G12" s="110">
        <v>7.1411833626244869E-2</v>
      </c>
      <c r="H12" s="110">
        <v>1.8867924528301883E-2</v>
      </c>
      <c r="J12" s="22">
        <v>4</v>
      </c>
      <c r="K12" s="23" t="s">
        <v>240</v>
      </c>
      <c r="L12" s="109">
        <v>702</v>
      </c>
      <c r="M12" s="110">
        <v>4.2381067375030189E-2</v>
      </c>
      <c r="N12" s="109">
        <v>896</v>
      </c>
      <c r="O12" s="110">
        <v>5.2489748096074984E-2</v>
      </c>
      <c r="P12" s="110">
        <v>-0.2165178571428571</v>
      </c>
    </row>
    <row r="13" spans="2:16" ht="22.7" customHeight="1" x14ac:dyDescent="0.25">
      <c r="B13" s="20">
        <v>5</v>
      </c>
      <c r="C13" s="21" t="s">
        <v>36</v>
      </c>
      <c r="D13" s="107">
        <v>1019</v>
      </c>
      <c r="E13" s="108">
        <v>6.1518956773726152E-2</v>
      </c>
      <c r="F13" s="107">
        <v>1241</v>
      </c>
      <c r="G13" s="108">
        <v>7.2700644405389578E-2</v>
      </c>
      <c r="H13" s="108">
        <v>-0.17888799355358587</v>
      </c>
      <c r="J13" s="20">
        <v>5</v>
      </c>
      <c r="K13" s="21" t="s">
        <v>235</v>
      </c>
      <c r="L13" s="107">
        <v>471</v>
      </c>
      <c r="M13" s="108">
        <v>2.8435160589229656E-2</v>
      </c>
      <c r="N13" s="107">
        <v>289</v>
      </c>
      <c r="O13" s="108">
        <v>1.69302870533099E-2</v>
      </c>
      <c r="P13" s="108">
        <v>0.62975778546712813</v>
      </c>
    </row>
    <row r="14" spans="2:16" ht="22.7" customHeight="1" x14ac:dyDescent="0.25">
      <c r="B14" s="22">
        <v>6</v>
      </c>
      <c r="C14" s="23" t="s">
        <v>33</v>
      </c>
      <c r="D14" s="109">
        <v>1017</v>
      </c>
      <c r="E14" s="110">
        <v>6.1398212992030909E-2</v>
      </c>
      <c r="F14" s="109">
        <v>1372</v>
      </c>
      <c r="G14" s="110">
        <v>8.0374926772114816E-2</v>
      </c>
      <c r="H14" s="110">
        <v>-0.25874635568513116</v>
      </c>
      <c r="J14" s="22">
        <v>6</v>
      </c>
      <c r="K14" s="134" t="s">
        <v>247</v>
      </c>
      <c r="L14" s="109">
        <v>449</v>
      </c>
      <c r="M14" s="110">
        <v>2.7106978990581985E-2</v>
      </c>
      <c r="N14" s="109">
        <v>253</v>
      </c>
      <c r="O14" s="110">
        <v>1.4821323960164031E-2</v>
      </c>
      <c r="P14" s="110">
        <v>0.77470355731225293</v>
      </c>
    </row>
    <row r="15" spans="2:16" ht="22.7" customHeight="1" x14ac:dyDescent="0.25">
      <c r="B15" s="20">
        <v>7</v>
      </c>
      <c r="C15" s="21" t="s">
        <v>34</v>
      </c>
      <c r="D15" s="107">
        <v>791</v>
      </c>
      <c r="E15" s="108">
        <v>4.7754165660468487E-2</v>
      </c>
      <c r="F15" s="107">
        <v>1583</v>
      </c>
      <c r="G15" s="108">
        <v>9.2735793790275342E-2</v>
      </c>
      <c r="H15" s="108">
        <v>-0.50031585596967787</v>
      </c>
      <c r="J15" s="20">
        <v>7</v>
      </c>
      <c r="K15" s="21" t="s">
        <v>245</v>
      </c>
      <c r="L15" s="107">
        <v>432</v>
      </c>
      <c r="M15" s="108">
        <v>2.6080656846172421E-2</v>
      </c>
      <c r="N15" s="107">
        <v>684</v>
      </c>
      <c r="O15" s="108">
        <v>4.0070298769771528E-2</v>
      </c>
      <c r="P15" s="108">
        <v>-0.36842105263157898</v>
      </c>
    </row>
    <row r="16" spans="2:16" ht="22.7" customHeight="1" x14ac:dyDescent="0.25">
      <c r="B16" s="22">
        <v>8</v>
      </c>
      <c r="C16" s="23" t="s">
        <v>40</v>
      </c>
      <c r="D16" s="109">
        <v>598</v>
      </c>
      <c r="E16" s="110">
        <v>3.6102390726877563E-2</v>
      </c>
      <c r="F16" s="109">
        <v>337</v>
      </c>
      <c r="G16" s="110">
        <v>1.9742237844171059E-2</v>
      </c>
      <c r="H16" s="110">
        <v>0.77448071216617209</v>
      </c>
      <c r="J16" s="22">
        <v>8</v>
      </c>
      <c r="K16" s="23" t="s">
        <v>246</v>
      </c>
      <c r="L16" s="109">
        <v>401</v>
      </c>
      <c r="M16" s="110">
        <v>2.4209128229896161E-2</v>
      </c>
      <c r="N16" s="109">
        <v>11</v>
      </c>
      <c r="O16" s="110">
        <v>6.4440538957234912E-4</v>
      </c>
      <c r="P16" s="110">
        <v>35.454545454545453</v>
      </c>
    </row>
    <row r="17" spans="2:16" ht="22.7" customHeight="1" x14ac:dyDescent="0.25">
      <c r="B17" s="20">
        <v>9</v>
      </c>
      <c r="C17" s="21" t="s">
        <v>53</v>
      </c>
      <c r="D17" s="107">
        <v>520</v>
      </c>
      <c r="E17" s="108">
        <v>3.1393383240763101E-2</v>
      </c>
      <c r="F17" s="107">
        <v>465</v>
      </c>
      <c r="G17" s="108">
        <v>2.7240773286467488E-2</v>
      </c>
      <c r="H17" s="108">
        <v>0.11827956989247301</v>
      </c>
      <c r="J17" s="20">
        <v>9</v>
      </c>
      <c r="K17" s="21" t="s">
        <v>233</v>
      </c>
      <c r="L17" s="107">
        <v>389</v>
      </c>
      <c r="M17" s="108">
        <v>2.3484665539724704E-2</v>
      </c>
      <c r="N17" s="107">
        <v>392</v>
      </c>
      <c r="O17" s="108">
        <v>2.2964264792032806E-2</v>
      </c>
      <c r="P17" s="108">
        <v>-7.6530612244898322E-3</v>
      </c>
    </row>
    <row r="18" spans="2:16" ht="22.7" customHeight="1" x14ac:dyDescent="0.25">
      <c r="B18" s="22">
        <v>10</v>
      </c>
      <c r="C18" s="23" t="s">
        <v>41</v>
      </c>
      <c r="D18" s="109">
        <v>405</v>
      </c>
      <c r="E18" s="110">
        <v>2.4450615793286647E-2</v>
      </c>
      <c r="F18" s="109">
        <v>410</v>
      </c>
      <c r="G18" s="110">
        <v>2.4018746338605741E-2</v>
      </c>
      <c r="H18" s="110">
        <v>-1.2195121951219523E-2</v>
      </c>
      <c r="J18" s="22">
        <v>10</v>
      </c>
      <c r="K18" s="134" t="s">
        <v>244</v>
      </c>
      <c r="L18" s="109">
        <v>378</v>
      </c>
      <c r="M18" s="110">
        <v>2.2820574740400869E-2</v>
      </c>
      <c r="N18" s="109">
        <v>534</v>
      </c>
      <c r="O18" s="110">
        <v>3.1282952548330405E-2</v>
      </c>
      <c r="P18" s="110">
        <v>-0.2921348314606742</v>
      </c>
    </row>
    <row r="19" spans="2:16" ht="22.7" customHeight="1" x14ac:dyDescent="0.25">
      <c r="B19" s="151" t="s">
        <v>42</v>
      </c>
      <c r="C19" s="151"/>
      <c r="D19" s="111">
        <v>12959</v>
      </c>
      <c r="E19" s="112">
        <v>0.78235933349432507</v>
      </c>
      <c r="F19" s="111">
        <v>12897</v>
      </c>
      <c r="G19" s="112">
        <v>0.75553602811950793</v>
      </c>
      <c r="H19" s="112">
        <v>4.8073195316740147E-3</v>
      </c>
      <c r="J19" s="151" t="s">
        <v>43</v>
      </c>
      <c r="K19" s="151"/>
      <c r="L19" s="111">
        <v>8700</v>
      </c>
      <c r="M19" s="112">
        <v>0.52523545037430575</v>
      </c>
      <c r="N19" s="111">
        <v>7414</v>
      </c>
      <c r="O19" s="112">
        <v>0.43432923257176331</v>
      </c>
      <c r="P19" s="112">
        <v>0.17345562449420027</v>
      </c>
    </row>
    <row r="20" spans="2:16" ht="22.7" customHeight="1" x14ac:dyDescent="0.25">
      <c r="B20" s="151" t="s">
        <v>44</v>
      </c>
      <c r="C20" s="151"/>
      <c r="D20" s="111">
        <v>3605</v>
      </c>
      <c r="E20" s="112">
        <v>0.21764066650567496</v>
      </c>
      <c r="F20" s="111">
        <v>4173</v>
      </c>
      <c r="G20" s="112">
        <v>0.2444639718804921</v>
      </c>
      <c r="H20" s="133">
        <v>-0.13611310807572485</v>
      </c>
      <c r="J20" s="152" t="s">
        <v>45</v>
      </c>
      <c r="K20" s="153"/>
      <c r="L20" s="111">
        <v>7864</v>
      </c>
      <c r="M20" s="112">
        <v>0.47476454962569425</v>
      </c>
      <c r="N20" s="111">
        <v>9656</v>
      </c>
      <c r="O20" s="112">
        <v>0.56567076742823663</v>
      </c>
      <c r="P20" s="112">
        <v>-0.18558409279204635</v>
      </c>
    </row>
    <row r="21" spans="2:16" ht="22.7" customHeight="1" x14ac:dyDescent="0.25">
      <c r="B21" s="154" t="s">
        <v>46</v>
      </c>
      <c r="C21" s="154"/>
      <c r="D21" s="113">
        <v>16564</v>
      </c>
      <c r="E21" s="114">
        <v>1</v>
      </c>
      <c r="F21" s="113">
        <v>17070</v>
      </c>
      <c r="G21" s="114">
        <v>1</v>
      </c>
      <c r="H21" s="115">
        <v>-2.9642647920328113E-2</v>
      </c>
      <c r="J21" s="155" t="s">
        <v>46</v>
      </c>
      <c r="K21" s="156"/>
      <c r="L21" s="116">
        <v>16564</v>
      </c>
      <c r="M21" s="117">
        <v>1</v>
      </c>
      <c r="N21" s="113">
        <v>17070</v>
      </c>
      <c r="O21" s="118">
        <v>1</v>
      </c>
      <c r="P21" s="119">
        <v>-2.9642647920328113E-2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3" t="s">
        <v>48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7" spans="2:16" ht="18.75" x14ac:dyDescent="0.25">
      <c r="B27" s="144" t="s">
        <v>49</v>
      </c>
      <c r="C27" s="144"/>
      <c r="D27" s="144"/>
      <c r="E27" s="144"/>
      <c r="F27" s="144"/>
      <c r="G27" s="144"/>
      <c r="H27" s="144"/>
      <c r="J27" s="144" t="s">
        <v>50</v>
      </c>
      <c r="K27" s="144"/>
      <c r="L27" s="144"/>
      <c r="M27" s="144"/>
      <c r="N27" s="144"/>
      <c r="O27" s="144"/>
      <c r="P27" s="144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5" t="s">
        <v>26</v>
      </c>
      <c r="C29" s="145" t="s">
        <v>27</v>
      </c>
      <c r="D29" s="146" t="str">
        <f>$D$6</f>
        <v>Rok narastająco Styczeń - Grudzień</v>
      </c>
      <c r="E29" s="146"/>
      <c r="F29" s="146"/>
      <c r="G29" s="146"/>
      <c r="H29" s="146"/>
      <c r="J29" s="145" t="s">
        <v>26</v>
      </c>
      <c r="K29" s="145" t="s">
        <v>28</v>
      </c>
      <c r="L29" s="146" t="str">
        <f>$D$6</f>
        <v>Rok narastająco Styczeń - Grudzień</v>
      </c>
      <c r="M29" s="146"/>
      <c r="N29" s="146"/>
      <c r="O29" s="146"/>
      <c r="P29" s="146"/>
    </row>
    <row r="30" spans="2:16" ht="20.100000000000001" customHeight="1" x14ac:dyDescent="0.25">
      <c r="B30" s="145"/>
      <c r="C30" s="145"/>
      <c r="D30" s="149">
        <f>$D$7</f>
        <v>2024</v>
      </c>
      <c r="E30" s="149"/>
      <c r="F30" s="149">
        <f>$F$7</f>
        <v>2023</v>
      </c>
      <c r="G30" s="149"/>
      <c r="H30" s="145" t="s">
        <v>2</v>
      </c>
      <c r="J30" s="145"/>
      <c r="K30" s="145"/>
      <c r="L30" s="149">
        <f>$D$7</f>
        <v>2024</v>
      </c>
      <c r="M30" s="149"/>
      <c r="N30" s="149">
        <f>$F$7</f>
        <v>2023</v>
      </c>
      <c r="O30" s="149"/>
      <c r="P30" s="145" t="s">
        <v>2</v>
      </c>
    </row>
    <row r="31" spans="2:16" ht="20.100000000000001" customHeight="1" x14ac:dyDescent="0.25">
      <c r="B31" s="145"/>
      <c r="C31" s="145"/>
      <c r="D31" s="1" t="s">
        <v>30</v>
      </c>
      <c r="E31" s="26" t="s">
        <v>31</v>
      </c>
      <c r="F31" s="1" t="s">
        <v>30</v>
      </c>
      <c r="G31" s="26" t="s">
        <v>31</v>
      </c>
      <c r="H31" s="145"/>
      <c r="J31" s="145"/>
      <c r="K31" s="145"/>
      <c r="L31" s="1" t="s">
        <v>30</v>
      </c>
      <c r="M31" s="18" t="s">
        <v>31</v>
      </c>
      <c r="N31" s="1" t="s">
        <v>30</v>
      </c>
      <c r="O31" s="18" t="s">
        <v>31</v>
      </c>
      <c r="P31" s="145"/>
    </row>
    <row r="32" spans="2:16" ht="22.7" customHeight="1" x14ac:dyDescent="0.25">
      <c r="B32" s="20">
        <v>1</v>
      </c>
      <c r="C32" s="21" t="s">
        <v>51</v>
      </c>
      <c r="D32" s="107">
        <v>79781</v>
      </c>
      <c r="E32" s="108">
        <v>0.32101025626581797</v>
      </c>
      <c r="F32" s="107">
        <v>67170</v>
      </c>
      <c r="G32" s="108">
        <v>0.35355794992183509</v>
      </c>
      <c r="H32" s="108">
        <v>0.18774750632722936</v>
      </c>
      <c r="J32" s="20">
        <v>1</v>
      </c>
      <c r="K32" s="21" t="s">
        <v>169</v>
      </c>
      <c r="L32" s="107">
        <v>24215</v>
      </c>
      <c r="M32" s="108">
        <v>9.7432513449026481E-2</v>
      </c>
      <c r="N32" s="107">
        <v>19569</v>
      </c>
      <c r="O32" s="108">
        <v>0.1030039529852671</v>
      </c>
      <c r="P32" s="108">
        <v>0.23741632173335381</v>
      </c>
    </row>
    <row r="33" spans="2:16" ht="22.7" customHeight="1" x14ac:dyDescent="0.25">
      <c r="B33" s="22">
        <v>2</v>
      </c>
      <c r="C33" s="23" t="s">
        <v>35</v>
      </c>
      <c r="D33" s="109">
        <v>19564</v>
      </c>
      <c r="E33" s="110">
        <v>7.8718550200980966E-2</v>
      </c>
      <c r="F33" s="109">
        <v>10156</v>
      </c>
      <c r="G33" s="110">
        <v>5.3457414610780962E-2</v>
      </c>
      <c r="H33" s="110">
        <v>0.92634895628200087</v>
      </c>
      <c r="J33" s="22">
        <v>2</v>
      </c>
      <c r="K33" s="23" t="s">
        <v>150</v>
      </c>
      <c r="L33" s="109">
        <v>14215</v>
      </c>
      <c r="M33" s="110">
        <v>5.7196084190704578E-2</v>
      </c>
      <c r="N33" s="109">
        <v>11667</v>
      </c>
      <c r="O33" s="110">
        <v>6.141075780464568E-2</v>
      </c>
      <c r="P33" s="110">
        <v>0.2183937601782806</v>
      </c>
    </row>
    <row r="34" spans="2:16" ht="22.7" customHeight="1" x14ac:dyDescent="0.25">
      <c r="B34" s="20">
        <v>3</v>
      </c>
      <c r="C34" s="21" t="s">
        <v>36</v>
      </c>
      <c r="D34" s="107">
        <v>18013</v>
      </c>
      <c r="E34" s="108">
        <v>7.2477880023015237E-2</v>
      </c>
      <c r="F34" s="107">
        <v>17378</v>
      </c>
      <c r="G34" s="108">
        <v>9.1471342172720724E-2</v>
      </c>
      <c r="H34" s="108">
        <v>3.6540453446886945E-2</v>
      </c>
      <c r="J34" s="20">
        <v>3</v>
      </c>
      <c r="K34" s="21" t="s">
        <v>152</v>
      </c>
      <c r="L34" s="107">
        <v>14108</v>
      </c>
      <c r="M34" s="108">
        <v>5.6765554397640534E-2</v>
      </c>
      <c r="N34" s="107">
        <v>10629</v>
      </c>
      <c r="O34" s="108">
        <v>5.5947111057305127E-2</v>
      </c>
      <c r="P34" s="108">
        <v>0.32731207074983537</v>
      </c>
    </row>
    <row r="35" spans="2:16" ht="22.7" customHeight="1" x14ac:dyDescent="0.25">
      <c r="B35" s="22">
        <v>4</v>
      </c>
      <c r="C35" s="23" t="s">
        <v>53</v>
      </c>
      <c r="D35" s="109">
        <v>17216</v>
      </c>
      <c r="E35" s="110">
        <v>6.9271036611126977E-2</v>
      </c>
      <c r="F35" s="109">
        <v>9902</v>
      </c>
      <c r="G35" s="110">
        <v>5.2120452882626338E-2</v>
      </c>
      <c r="H35" s="110">
        <v>0.73863865885679658</v>
      </c>
      <c r="J35" s="22">
        <v>4</v>
      </c>
      <c r="K35" s="23" t="s">
        <v>158</v>
      </c>
      <c r="L35" s="109">
        <v>11824</v>
      </c>
      <c r="M35" s="110">
        <v>4.7575553955039811E-2</v>
      </c>
      <c r="N35" s="109">
        <v>5985</v>
      </c>
      <c r="O35" s="110">
        <v>3.1502818673249715E-2</v>
      </c>
      <c r="P35" s="110">
        <v>0.9756056808688387</v>
      </c>
    </row>
    <row r="36" spans="2:16" ht="22.7" customHeight="1" x14ac:dyDescent="0.25">
      <c r="B36" s="20">
        <v>5</v>
      </c>
      <c r="C36" s="21" t="s">
        <v>37</v>
      </c>
      <c r="D36" s="107">
        <v>16481</v>
      </c>
      <c r="E36" s="108">
        <v>6.6313659060640323E-2</v>
      </c>
      <c r="F36" s="107">
        <v>13066</v>
      </c>
      <c r="G36" s="108">
        <v>6.8774574567198113E-2</v>
      </c>
      <c r="H36" s="108">
        <v>0.26136537578447872</v>
      </c>
      <c r="J36" s="20">
        <v>5</v>
      </c>
      <c r="K36" s="21" t="s">
        <v>161</v>
      </c>
      <c r="L36" s="107">
        <v>9445</v>
      </c>
      <c r="M36" s="108">
        <v>3.8003307434485031E-2</v>
      </c>
      <c r="N36" s="107">
        <v>7202</v>
      </c>
      <c r="O36" s="108">
        <v>3.7908654984919701E-2</v>
      </c>
      <c r="P36" s="108">
        <v>0.31144126631491242</v>
      </c>
    </row>
    <row r="37" spans="2:16" ht="22.7" customHeight="1" x14ac:dyDescent="0.25">
      <c r="B37" s="22">
        <v>6</v>
      </c>
      <c r="C37" s="23" t="s">
        <v>55</v>
      </c>
      <c r="D37" s="109">
        <v>13204</v>
      </c>
      <c r="E37" s="110">
        <v>5.3128181192688237E-2</v>
      </c>
      <c r="F37" s="109">
        <v>7712</v>
      </c>
      <c r="G37" s="110">
        <v>4.0593105698930959E-2</v>
      </c>
      <c r="H37" s="110">
        <v>0.71213692946058083</v>
      </c>
      <c r="J37" s="22">
        <v>6</v>
      </c>
      <c r="K37" s="23" t="s">
        <v>151</v>
      </c>
      <c r="L37" s="109">
        <v>8566</v>
      </c>
      <c r="M37" s="110">
        <v>3.446652530267854E-2</v>
      </c>
      <c r="N37" s="109">
        <v>7663</v>
      </c>
      <c r="O37" s="110">
        <v>4.0335187885231834E-2</v>
      </c>
      <c r="P37" s="110">
        <v>0.11783896646222103</v>
      </c>
    </row>
    <row r="38" spans="2:16" ht="22.7" customHeight="1" x14ac:dyDescent="0.25">
      <c r="B38" s="20">
        <v>7</v>
      </c>
      <c r="C38" s="21" t="s">
        <v>52</v>
      </c>
      <c r="D38" s="107">
        <v>11011</v>
      </c>
      <c r="E38" s="108">
        <v>4.4304332256338244E-2</v>
      </c>
      <c r="F38" s="107">
        <v>10435</v>
      </c>
      <c r="G38" s="108">
        <v>5.4925967060210648E-2</v>
      </c>
      <c r="H38" s="108">
        <v>5.5198850023957746E-2</v>
      </c>
      <c r="J38" s="20">
        <v>7</v>
      </c>
      <c r="K38" s="21" t="s">
        <v>180</v>
      </c>
      <c r="L38" s="107">
        <v>6545</v>
      </c>
      <c r="M38" s="108">
        <v>2.6334742949571683E-2</v>
      </c>
      <c r="N38" s="107">
        <v>4737</v>
      </c>
      <c r="O38" s="108">
        <v>2.4933809867198644E-2</v>
      </c>
      <c r="P38" s="108">
        <v>0.38167616635001056</v>
      </c>
    </row>
    <row r="39" spans="2:16" ht="22.7" customHeight="1" x14ac:dyDescent="0.25">
      <c r="B39" s="22">
        <v>8</v>
      </c>
      <c r="C39" s="23" t="s">
        <v>54</v>
      </c>
      <c r="D39" s="109">
        <v>8360</v>
      </c>
      <c r="E39" s="110">
        <v>3.3637654859957108E-2</v>
      </c>
      <c r="F39" s="109">
        <v>8404</v>
      </c>
      <c r="G39" s="110">
        <v>4.4235536863824657E-2</v>
      </c>
      <c r="H39" s="110">
        <v>-5.2356020942407877E-3</v>
      </c>
      <c r="J39" s="22">
        <v>8</v>
      </c>
      <c r="K39" s="23" t="s">
        <v>220</v>
      </c>
      <c r="L39" s="109">
        <v>6047</v>
      </c>
      <c r="M39" s="110">
        <v>2.4330968772507254E-2</v>
      </c>
      <c r="N39" s="109">
        <v>2790</v>
      </c>
      <c r="O39" s="110">
        <v>1.4685524494296859E-2</v>
      </c>
      <c r="P39" s="110">
        <v>1.1673835125448027</v>
      </c>
    </row>
    <row r="40" spans="2:16" ht="22.7" customHeight="1" x14ac:dyDescent="0.25">
      <c r="B40" s="20">
        <v>9</v>
      </c>
      <c r="C40" s="21" t="s">
        <v>39</v>
      </c>
      <c r="D40" s="107">
        <v>8103</v>
      </c>
      <c r="E40" s="108">
        <v>3.2603578628018236E-2</v>
      </c>
      <c r="F40" s="107">
        <v>4738</v>
      </c>
      <c r="G40" s="108">
        <v>2.4939073496049645E-2</v>
      </c>
      <c r="H40" s="108">
        <v>0.71021528070915996</v>
      </c>
      <c r="J40" s="20">
        <v>9</v>
      </c>
      <c r="K40" s="21" t="s">
        <v>238</v>
      </c>
      <c r="L40" s="107">
        <v>5720</v>
      </c>
      <c r="M40" s="108">
        <v>2.3015237535760128E-2</v>
      </c>
      <c r="N40" s="107">
        <v>4183</v>
      </c>
      <c r="O40" s="108">
        <v>2.2017759483743283E-2</v>
      </c>
      <c r="P40" s="108">
        <v>0.36743963662443213</v>
      </c>
    </row>
    <row r="41" spans="2:16" ht="22.7" customHeight="1" x14ac:dyDescent="0.25">
      <c r="B41" s="22">
        <v>10</v>
      </c>
      <c r="C41" s="23" t="s">
        <v>41</v>
      </c>
      <c r="D41" s="109">
        <v>7975</v>
      </c>
      <c r="E41" s="110">
        <v>3.2088552333511718E-2</v>
      </c>
      <c r="F41" s="109">
        <v>6141</v>
      </c>
      <c r="G41" s="110">
        <v>3.2323944774006096E-2</v>
      </c>
      <c r="H41" s="110">
        <v>0.29864842859469132</v>
      </c>
      <c r="J41" s="22">
        <v>10</v>
      </c>
      <c r="K41" s="23" t="s">
        <v>155</v>
      </c>
      <c r="L41" s="109">
        <v>5418</v>
      </c>
      <c r="M41" s="110">
        <v>2.1800097372158805E-2</v>
      </c>
      <c r="N41" s="109">
        <v>8131</v>
      </c>
      <c r="O41" s="110">
        <v>4.279856618750099E-2</v>
      </c>
      <c r="P41" s="110">
        <v>-0.33366129627352115</v>
      </c>
    </row>
    <row r="42" spans="2:16" ht="22.7" customHeight="1" x14ac:dyDescent="0.25">
      <c r="B42" s="151" t="s">
        <v>43</v>
      </c>
      <c r="C42" s="151"/>
      <c r="D42" s="120">
        <v>199708</v>
      </c>
      <c r="E42" s="121">
        <v>0.80355368143209494</v>
      </c>
      <c r="F42" s="111">
        <v>155102</v>
      </c>
      <c r="G42" s="112">
        <v>0.81639936204818331</v>
      </c>
      <c r="H42" s="112">
        <v>0.28759139147141877</v>
      </c>
      <c r="J42" s="151" t="s">
        <v>56</v>
      </c>
      <c r="K42" s="151"/>
      <c r="L42" s="111">
        <v>106103</v>
      </c>
      <c r="M42" s="112">
        <v>0.42692058535957284</v>
      </c>
      <c r="N42" s="111">
        <v>82556</v>
      </c>
      <c r="O42" s="112">
        <v>0.43454414342335895</v>
      </c>
      <c r="P42" s="112">
        <v>0.28522457483405206</v>
      </c>
    </row>
    <row r="43" spans="2:16" ht="22.7" customHeight="1" x14ac:dyDescent="0.25">
      <c r="B43" s="151" t="s">
        <v>45</v>
      </c>
      <c r="C43" s="151"/>
      <c r="D43" s="111">
        <v>48823</v>
      </c>
      <c r="E43" s="112">
        <v>0.19644631856790501</v>
      </c>
      <c r="F43" s="111">
        <v>34881</v>
      </c>
      <c r="G43" s="112">
        <v>0.18360063795181675</v>
      </c>
      <c r="H43" s="112">
        <v>0.39970184341045267</v>
      </c>
      <c r="J43" s="151" t="s">
        <v>57</v>
      </c>
      <c r="K43" s="151"/>
      <c r="L43" s="111">
        <v>142428</v>
      </c>
      <c r="M43" s="112">
        <v>0.57307941464042711</v>
      </c>
      <c r="N43" s="111">
        <v>107427</v>
      </c>
      <c r="O43" s="112">
        <v>0.5654558565766411</v>
      </c>
      <c r="P43" s="112">
        <v>0.32581194671730573</v>
      </c>
    </row>
    <row r="44" spans="2:16" ht="22.7" customHeight="1" x14ac:dyDescent="0.25">
      <c r="B44" s="154" t="s">
        <v>46</v>
      </c>
      <c r="C44" s="154"/>
      <c r="D44" s="113">
        <v>248531</v>
      </c>
      <c r="E44" s="114">
        <v>1</v>
      </c>
      <c r="F44" s="113">
        <v>189983</v>
      </c>
      <c r="G44" s="114">
        <v>1</v>
      </c>
      <c r="H44" s="115">
        <v>0.30817494196849182</v>
      </c>
      <c r="J44" s="154" t="s">
        <v>46</v>
      </c>
      <c r="K44" s="154"/>
      <c r="L44" s="113">
        <v>248531</v>
      </c>
      <c r="M44" s="114">
        <v>1</v>
      </c>
      <c r="N44" s="113">
        <v>189983</v>
      </c>
      <c r="O44" s="114">
        <v>1</v>
      </c>
      <c r="P44" s="115">
        <v>0.30817494196849182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3" t="s">
        <v>229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</row>
    <row r="50" spans="2:16" ht="18.75" x14ac:dyDescent="0.25">
      <c r="B50" s="144" t="s">
        <v>58</v>
      </c>
      <c r="C50" s="144"/>
      <c r="D50" s="144"/>
      <c r="E50" s="144"/>
      <c r="F50" s="144"/>
      <c r="G50" s="144"/>
      <c r="H50" s="144"/>
      <c r="J50" s="144" t="s">
        <v>59</v>
      </c>
      <c r="K50" s="144"/>
      <c r="L50" s="144"/>
      <c r="M50" s="144"/>
      <c r="N50" s="144"/>
      <c r="O50" s="144"/>
      <c r="P50" s="144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7" t="s">
        <v>26</v>
      </c>
      <c r="C52" s="157" t="s">
        <v>27</v>
      </c>
      <c r="D52" s="158" t="str">
        <f>$D$6</f>
        <v>Rok narastająco Styczeń - Grudzień</v>
      </c>
      <c r="E52" s="158"/>
      <c r="F52" s="158"/>
      <c r="G52" s="158"/>
      <c r="H52" s="158"/>
      <c r="J52" s="157" t="s">
        <v>26</v>
      </c>
      <c r="K52" s="157" t="s">
        <v>28</v>
      </c>
      <c r="L52" s="158" t="str">
        <f>$D$6</f>
        <v>Rok narastająco Styczeń - Grudzień</v>
      </c>
      <c r="M52" s="158"/>
      <c r="N52" s="158"/>
      <c r="O52" s="158"/>
      <c r="P52" s="158"/>
    </row>
    <row r="53" spans="2:16" ht="20.100000000000001" customHeight="1" x14ac:dyDescent="0.25">
      <c r="B53" s="157"/>
      <c r="C53" s="157"/>
      <c r="D53" s="159">
        <f>$D$7</f>
        <v>2024</v>
      </c>
      <c r="E53" s="159"/>
      <c r="F53" s="159">
        <f>$F$7</f>
        <v>2023</v>
      </c>
      <c r="G53" s="159"/>
      <c r="H53" s="157" t="s">
        <v>2</v>
      </c>
      <c r="J53" s="157"/>
      <c r="K53" s="157"/>
      <c r="L53" s="159">
        <f>$D$7</f>
        <v>2024</v>
      </c>
      <c r="M53" s="159"/>
      <c r="N53" s="159">
        <f>$F$7</f>
        <v>2023</v>
      </c>
      <c r="O53" s="159"/>
      <c r="P53" s="157" t="s">
        <v>2</v>
      </c>
    </row>
    <row r="54" spans="2:16" ht="20.100000000000001" customHeight="1" x14ac:dyDescent="0.25">
      <c r="B54" s="157"/>
      <c r="C54" s="157"/>
      <c r="D54" s="28" t="s">
        <v>30</v>
      </c>
      <c r="E54" s="29" t="s">
        <v>31</v>
      </c>
      <c r="F54" s="28" t="s">
        <v>30</v>
      </c>
      <c r="G54" s="29" t="s">
        <v>31</v>
      </c>
      <c r="H54" s="157"/>
      <c r="J54" s="157"/>
      <c r="K54" s="157"/>
      <c r="L54" s="28" t="s">
        <v>30</v>
      </c>
      <c r="M54" s="29" t="s">
        <v>31</v>
      </c>
      <c r="N54" s="28" t="s">
        <v>30</v>
      </c>
      <c r="O54" s="29" t="s">
        <v>31</v>
      </c>
      <c r="P54" s="157"/>
    </row>
    <row r="55" spans="2:16" ht="22.7" customHeight="1" x14ac:dyDescent="0.25">
      <c r="B55" s="20">
        <v>1</v>
      </c>
      <c r="C55" s="21" t="s">
        <v>35</v>
      </c>
      <c r="D55" s="107">
        <v>2147</v>
      </c>
      <c r="E55" s="108">
        <v>0.14322881921280853</v>
      </c>
      <c r="F55" s="107">
        <v>1639</v>
      </c>
      <c r="G55" s="108">
        <v>0.12342796897356728</v>
      </c>
      <c r="H55" s="108">
        <v>0.30994508846857838</v>
      </c>
      <c r="I55" s="30"/>
      <c r="J55" s="20">
        <v>1</v>
      </c>
      <c r="K55" s="21" t="s">
        <v>182</v>
      </c>
      <c r="L55" s="107">
        <v>1038</v>
      </c>
      <c r="M55" s="108">
        <v>6.9246164109406275E-2</v>
      </c>
      <c r="N55" s="107">
        <v>973</v>
      </c>
      <c r="O55" s="108">
        <v>7.3273589878755929E-2</v>
      </c>
      <c r="P55" s="108">
        <v>6.6803699897225011E-2</v>
      </c>
    </row>
    <row r="56" spans="2:16" ht="22.7" customHeight="1" x14ac:dyDescent="0.25">
      <c r="B56" s="22">
        <v>2</v>
      </c>
      <c r="C56" s="23" t="s">
        <v>36</v>
      </c>
      <c r="D56" s="109">
        <v>1893</v>
      </c>
      <c r="E56" s="110">
        <v>0.12628418945963976</v>
      </c>
      <c r="F56" s="109">
        <v>765</v>
      </c>
      <c r="G56" s="110">
        <v>5.7609759771067096E-2</v>
      </c>
      <c r="H56" s="110">
        <v>1.4745098039215687</v>
      </c>
      <c r="I56" s="30"/>
      <c r="J56" s="22">
        <v>2</v>
      </c>
      <c r="K56" s="23" t="s">
        <v>220</v>
      </c>
      <c r="L56" s="109">
        <v>975</v>
      </c>
      <c r="M56" s="110">
        <v>6.5043362241494332E-2</v>
      </c>
      <c r="N56" s="109">
        <v>642</v>
      </c>
      <c r="O56" s="110">
        <v>4.8347014082385724E-2</v>
      </c>
      <c r="P56" s="110">
        <v>0.51869158878504673</v>
      </c>
    </row>
    <row r="57" spans="2:16" ht="22.7" customHeight="1" x14ac:dyDescent="0.25">
      <c r="B57" s="20">
        <v>3</v>
      </c>
      <c r="C57" s="21" t="s">
        <v>52</v>
      </c>
      <c r="D57" s="107">
        <v>1775</v>
      </c>
      <c r="E57" s="108">
        <v>0.11841227484989994</v>
      </c>
      <c r="F57" s="107">
        <v>1548</v>
      </c>
      <c r="G57" s="108">
        <v>0.11657504330145342</v>
      </c>
      <c r="H57" s="108">
        <v>0.14664082687338498</v>
      </c>
      <c r="I57" s="30"/>
      <c r="J57" s="20">
        <v>3</v>
      </c>
      <c r="K57" s="21" t="s">
        <v>161</v>
      </c>
      <c r="L57" s="107">
        <v>780</v>
      </c>
      <c r="M57" s="108">
        <v>5.2034689793195463E-2</v>
      </c>
      <c r="N57" s="107">
        <v>265</v>
      </c>
      <c r="O57" s="108">
        <v>1.9956322012199715E-2</v>
      </c>
      <c r="P57" s="108">
        <v>1.9433962264150941</v>
      </c>
    </row>
    <row r="58" spans="2:16" ht="22.7" customHeight="1" x14ac:dyDescent="0.25">
      <c r="B58" s="22">
        <v>4</v>
      </c>
      <c r="C58" s="23" t="s">
        <v>37</v>
      </c>
      <c r="D58" s="109">
        <v>1450</v>
      </c>
      <c r="E58" s="110">
        <v>9.6731154102735153E-2</v>
      </c>
      <c r="F58" s="109">
        <v>1198</v>
      </c>
      <c r="G58" s="110">
        <v>9.0217636870246254E-2</v>
      </c>
      <c r="H58" s="110">
        <v>0.21035058430717868</v>
      </c>
      <c r="I58" s="30"/>
      <c r="J58" s="22">
        <v>4</v>
      </c>
      <c r="K58" s="23" t="s">
        <v>231</v>
      </c>
      <c r="L58" s="109">
        <v>758</v>
      </c>
      <c r="M58" s="110">
        <v>5.0567044696464308E-2</v>
      </c>
      <c r="N58" s="109">
        <v>345</v>
      </c>
      <c r="O58" s="110">
        <v>2.5980872053618494E-2</v>
      </c>
      <c r="P58" s="110">
        <v>1.1971014492753622</v>
      </c>
    </row>
    <row r="59" spans="2:16" ht="22.7" customHeight="1" x14ac:dyDescent="0.25">
      <c r="B59" s="20">
        <v>5</v>
      </c>
      <c r="C59" s="21" t="s">
        <v>51</v>
      </c>
      <c r="D59" s="107">
        <v>1321</v>
      </c>
      <c r="E59" s="108">
        <v>8.8125416944629748E-2</v>
      </c>
      <c r="F59" s="107">
        <v>419</v>
      </c>
      <c r="G59" s="108">
        <v>3.155358084193087E-2</v>
      </c>
      <c r="H59" s="108">
        <v>2.1527446300715991</v>
      </c>
      <c r="I59" s="30"/>
      <c r="J59" s="20">
        <v>5</v>
      </c>
      <c r="K59" s="21" t="s">
        <v>221</v>
      </c>
      <c r="L59" s="107">
        <v>589</v>
      </c>
      <c r="M59" s="108">
        <v>3.9292861907938625E-2</v>
      </c>
      <c r="N59" s="107">
        <v>426</v>
      </c>
      <c r="O59" s="108">
        <v>3.2080728970555014E-2</v>
      </c>
      <c r="P59" s="108">
        <v>0.38262910798122074</v>
      </c>
    </row>
    <row r="60" spans="2:16" ht="22.7" customHeight="1" x14ac:dyDescent="0.25">
      <c r="B60" s="22">
        <v>6</v>
      </c>
      <c r="C60" s="23" t="s">
        <v>55</v>
      </c>
      <c r="D60" s="109">
        <v>1137</v>
      </c>
      <c r="E60" s="110">
        <v>7.5850567044696462E-2</v>
      </c>
      <c r="F60" s="109">
        <v>1470</v>
      </c>
      <c r="G60" s="110">
        <v>0.11070110701107011</v>
      </c>
      <c r="H60" s="110">
        <v>-0.22653061224489801</v>
      </c>
      <c r="I60" s="30"/>
      <c r="J60" s="22">
        <v>6</v>
      </c>
      <c r="K60" s="23" t="s">
        <v>187</v>
      </c>
      <c r="L60" s="109">
        <v>548</v>
      </c>
      <c r="M60" s="110">
        <v>3.6557705136757837E-2</v>
      </c>
      <c r="N60" s="109">
        <v>1044</v>
      </c>
      <c r="O60" s="110">
        <v>7.8620378040515096E-2</v>
      </c>
      <c r="P60" s="110">
        <v>-0.47509578544061304</v>
      </c>
    </row>
    <row r="61" spans="2:16" ht="22.7" customHeight="1" x14ac:dyDescent="0.25">
      <c r="B61" s="20">
        <v>7</v>
      </c>
      <c r="C61" s="21" t="s">
        <v>61</v>
      </c>
      <c r="D61" s="107">
        <v>978</v>
      </c>
      <c r="E61" s="108">
        <v>6.5243495663775852E-2</v>
      </c>
      <c r="F61" s="107">
        <v>543</v>
      </c>
      <c r="G61" s="108">
        <v>4.089163340612998E-2</v>
      </c>
      <c r="H61" s="108">
        <v>0.80110497237569067</v>
      </c>
      <c r="I61" s="30"/>
      <c r="J61" s="20">
        <v>7</v>
      </c>
      <c r="K61" s="21" t="s">
        <v>239</v>
      </c>
      <c r="L61" s="107">
        <v>512</v>
      </c>
      <c r="M61" s="108">
        <v>3.4156104069379585E-2</v>
      </c>
      <c r="N61" s="107">
        <v>178</v>
      </c>
      <c r="O61" s="108">
        <v>1.340462384215679E-2</v>
      </c>
      <c r="P61" s="108">
        <v>1.8764044943820224</v>
      </c>
    </row>
    <row r="62" spans="2:16" ht="22.7" customHeight="1" x14ac:dyDescent="0.25">
      <c r="B62" s="22">
        <v>8</v>
      </c>
      <c r="C62" s="23" t="s">
        <v>33</v>
      </c>
      <c r="D62" s="109">
        <v>898</v>
      </c>
      <c r="E62" s="110">
        <v>5.9906604402935291E-2</v>
      </c>
      <c r="F62" s="109">
        <v>1295</v>
      </c>
      <c r="G62" s="110">
        <v>9.752240379546652E-2</v>
      </c>
      <c r="H62" s="110">
        <v>-0.30656370656370657</v>
      </c>
      <c r="I62" s="30"/>
      <c r="J62" s="22">
        <v>8</v>
      </c>
      <c r="K62" s="23" t="s">
        <v>222</v>
      </c>
      <c r="L62" s="109">
        <v>476</v>
      </c>
      <c r="M62" s="110">
        <v>3.1754503002001333E-2</v>
      </c>
      <c r="N62" s="109">
        <v>414</v>
      </c>
      <c r="O62" s="110">
        <v>3.1177046464342193E-2</v>
      </c>
      <c r="P62" s="110">
        <v>0.14975845410628019</v>
      </c>
    </row>
    <row r="63" spans="2:16" ht="22.7" customHeight="1" x14ac:dyDescent="0.25">
      <c r="B63" s="20">
        <v>9</v>
      </c>
      <c r="C63" s="21" t="s">
        <v>60</v>
      </c>
      <c r="D63" s="107">
        <v>367</v>
      </c>
      <c r="E63" s="108">
        <v>2.4482988659106069E-2</v>
      </c>
      <c r="F63" s="107">
        <v>1023</v>
      </c>
      <c r="G63" s="108">
        <v>7.7038933654642663E-2</v>
      </c>
      <c r="H63" s="108">
        <v>-0.64125122189638317</v>
      </c>
      <c r="I63" s="30"/>
      <c r="J63" s="20">
        <v>9</v>
      </c>
      <c r="K63" s="21" t="s">
        <v>251</v>
      </c>
      <c r="L63" s="107">
        <v>460</v>
      </c>
      <c r="M63" s="108">
        <v>3.0687124749833223E-2</v>
      </c>
      <c r="N63" s="107">
        <v>205</v>
      </c>
      <c r="O63" s="108">
        <v>1.5437909481135628E-2</v>
      </c>
      <c r="P63" s="108">
        <v>1.2439024390243905</v>
      </c>
    </row>
    <row r="64" spans="2:16" ht="22.7" customHeight="1" x14ac:dyDescent="0.25">
      <c r="B64" s="22">
        <v>10</v>
      </c>
      <c r="C64" s="23" t="s">
        <v>39</v>
      </c>
      <c r="D64" s="109">
        <v>357</v>
      </c>
      <c r="E64" s="110">
        <v>2.3815877251501E-2</v>
      </c>
      <c r="F64" s="109">
        <v>326</v>
      </c>
      <c r="G64" s="110">
        <v>2.4550041418781535E-2</v>
      </c>
      <c r="H64" s="110">
        <v>9.5092024539877196E-2</v>
      </c>
      <c r="I64" s="30"/>
      <c r="J64" s="22">
        <v>10</v>
      </c>
      <c r="K64" s="23" t="s">
        <v>241</v>
      </c>
      <c r="L64" s="109">
        <v>449</v>
      </c>
      <c r="M64" s="110">
        <v>2.9953302201467646E-2</v>
      </c>
      <c r="N64" s="109">
        <v>51</v>
      </c>
      <c r="O64" s="110">
        <v>3.840650651404473E-3</v>
      </c>
      <c r="P64" s="110">
        <v>7.8039215686274517</v>
      </c>
    </row>
    <row r="65" spans="2:16" ht="22.7" customHeight="1" x14ac:dyDescent="0.25">
      <c r="B65" s="151" t="s">
        <v>42</v>
      </c>
      <c r="C65" s="151"/>
      <c r="D65" s="111">
        <v>12323</v>
      </c>
      <c r="E65" s="112">
        <v>0.82208138759172777</v>
      </c>
      <c r="F65" s="122">
        <v>10226</v>
      </c>
      <c r="G65" s="112">
        <v>0.77008810904435576</v>
      </c>
      <c r="H65" s="112">
        <v>0.20506551926461958</v>
      </c>
      <c r="J65" s="151" t="s">
        <v>56</v>
      </c>
      <c r="K65" s="151"/>
      <c r="L65" s="122">
        <v>6585</v>
      </c>
      <c r="M65" s="112">
        <v>0.43929286190793865</v>
      </c>
      <c r="N65" s="122">
        <v>4543</v>
      </c>
      <c r="O65" s="112">
        <v>0.34211913547706907</v>
      </c>
      <c r="P65" s="112">
        <v>0.4494827206691614</v>
      </c>
    </row>
    <row r="66" spans="2:16" ht="22.7" customHeight="1" x14ac:dyDescent="0.25">
      <c r="B66" s="151" t="s">
        <v>44</v>
      </c>
      <c r="C66" s="151"/>
      <c r="D66" s="111">
        <v>2667</v>
      </c>
      <c r="E66" s="112">
        <v>0.17791861240827217</v>
      </c>
      <c r="F66" s="122">
        <v>3053</v>
      </c>
      <c r="G66" s="112">
        <v>0.22991189095564424</v>
      </c>
      <c r="H66" s="112">
        <v>-0.1264330167048805</v>
      </c>
      <c r="J66" s="151" t="s">
        <v>57</v>
      </c>
      <c r="K66" s="151"/>
      <c r="L66" s="122">
        <v>8405</v>
      </c>
      <c r="M66" s="112">
        <v>0.56070713809206141</v>
      </c>
      <c r="N66" s="122">
        <v>8736</v>
      </c>
      <c r="O66" s="112">
        <v>0.65788086452293093</v>
      </c>
      <c r="P66" s="112">
        <v>-3.7889194139194116E-2</v>
      </c>
    </row>
    <row r="67" spans="2:16" ht="22.7" customHeight="1" x14ac:dyDescent="0.25">
      <c r="B67" s="160" t="s">
        <v>46</v>
      </c>
      <c r="C67" s="160"/>
      <c r="D67" s="113">
        <v>14990</v>
      </c>
      <c r="E67" s="118">
        <v>1</v>
      </c>
      <c r="F67" s="123">
        <v>13279</v>
      </c>
      <c r="G67" s="118">
        <v>1</v>
      </c>
      <c r="H67" s="119">
        <v>0.12885006401084409</v>
      </c>
      <c r="J67" s="160" t="s">
        <v>46</v>
      </c>
      <c r="K67" s="160"/>
      <c r="L67" s="123">
        <v>14990</v>
      </c>
      <c r="M67" s="118">
        <v>1</v>
      </c>
      <c r="N67" s="123">
        <v>13279</v>
      </c>
      <c r="O67" s="118">
        <v>1</v>
      </c>
      <c r="P67" s="119">
        <v>0.12885006401084409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0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35">
      <c r="B4" s="144" t="s">
        <v>226</v>
      </c>
      <c r="C4" s="144"/>
      <c r="D4" s="144"/>
      <c r="E4" s="144"/>
      <c r="F4" s="144"/>
      <c r="G4" s="144"/>
      <c r="H4" s="144"/>
      <c r="I4" s="31"/>
      <c r="J4" s="144" t="s">
        <v>227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Grudzień</v>
      </c>
      <c r="E6" s="158"/>
      <c r="F6" s="158"/>
      <c r="G6" s="158"/>
      <c r="H6" s="158"/>
      <c r="I6" s="32"/>
      <c r="J6" s="157" t="s">
        <v>26</v>
      </c>
      <c r="K6" s="157" t="s">
        <v>28</v>
      </c>
      <c r="L6" s="158" t="str">
        <f>D6</f>
        <v>Rok narastająco Styczeń - Grudzień</v>
      </c>
      <c r="M6" s="158"/>
      <c r="N6" s="158"/>
      <c r="O6" s="158"/>
      <c r="P6" s="158"/>
    </row>
    <row r="7" spans="2:16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64</v>
      </c>
      <c r="I7" s="32"/>
      <c r="J7" s="157"/>
      <c r="K7" s="157"/>
      <c r="L7" s="159">
        <f>D7</f>
        <v>2024</v>
      </c>
      <c r="M7" s="159"/>
      <c r="N7" s="159">
        <f>F7</f>
        <v>2023</v>
      </c>
      <c r="O7" s="159"/>
      <c r="P7" s="157" t="s">
        <v>64</v>
      </c>
    </row>
    <row r="8" spans="2:16" ht="20.100000000000001" customHeight="1" x14ac:dyDescent="0.25">
      <c r="B8" s="157"/>
      <c r="C8" s="157"/>
      <c r="D8" s="33" t="s">
        <v>30</v>
      </c>
      <c r="E8" s="29" t="s">
        <v>31</v>
      </c>
      <c r="F8" s="28" t="s">
        <v>30</v>
      </c>
      <c r="G8" s="29" t="s">
        <v>31</v>
      </c>
      <c r="H8" s="157"/>
      <c r="I8" s="32"/>
      <c r="J8" s="157"/>
      <c r="K8" s="157"/>
      <c r="L8" s="28" t="s">
        <v>30</v>
      </c>
      <c r="M8" s="29" t="s">
        <v>31</v>
      </c>
      <c r="N8" s="28" t="s">
        <v>30</v>
      </c>
      <c r="O8" s="29" t="s">
        <v>31</v>
      </c>
      <c r="P8" s="157"/>
    </row>
    <row r="9" spans="2:16" ht="22.7" customHeight="1" x14ac:dyDescent="0.25">
      <c r="B9" s="20">
        <v>1</v>
      </c>
      <c r="C9" s="21" t="s">
        <v>35</v>
      </c>
      <c r="D9" s="107">
        <v>498</v>
      </c>
      <c r="E9" s="108">
        <v>0.26673808248527048</v>
      </c>
      <c r="F9" s="107">
        <v>430</v>
      </c>
      <c r="G9" s="108">
        <v>0.17551020408163265</v>
      </c>
      <c r="H9" s="108">
        <v>0.1581395348837209</v>
      </c>
      <c r="J9" s="20">
        <v>1</v>
      </c>
      <c r="K9" s="21" t="s">
        <v>207</v>
      </c>
      <c r="L9" s="107">
        <v>388</v>
      </c>
      <c r="M9" s="108">
        <v>0.20782003213711836</v>
      </c>
      <c r="N9" s="107">
        <v>794</v>
      </c>
      <c r="O9" s="108">
        <v>0.32408163265306122</v>
      </c>
      <c r="P9" s="108">
        <v>-0.51133501259445846</v>
      </c>
    </row>
    <row r="10" spans="2:16" ht="22.7" customHeight="1" x14ac:dyDescent="0.25">
      <c r="B10" s="22">
        <v>2</v>
      </c>
      <c r="C10" s="23" t="s">
        <v>65</v>
      </c>
      <c r="D10" s="109">
        <v>391</v>
      </c>
      <c r="E10" s="110">
        <v>0.20942688805570434</v>
      </c>
      <c r="F10" s="109">
        <v>794</v>
      </c>
      <c r="G10" s="110">
        <v>0.32408163265306122</v>
      </c>
      <c r="H10" s="110">
        <v>-0.50755667506297231</v>
      </c>
      <c r="J10" s="22">
        <v>2</v>
      </c>
      <c r="K10" s="23" t="s">
        <v>205</v>
      </c>
      <c r="L10" s="109">
        <v>250</v>
      </c>
      <c r="M10" s="110">
        <v>0.13390465988216391</v>
      </c>
      <c r="N10" s="109">
        <v>251</v>
      </c>
      <c r="O10" s="110">
        <v>0.10244897959183673</v>
      </c>
      <c r="P10" s="110">
        <v>-3.9840637450199168E-3</v>
      </c>
    </row>
    <row r="11" spans="2:16" ht="22.7" customHeight="1" x14ac:dyDescent="0.25">
      <c r="B11" s="20">
        <v>3</v>
      </c>
      <c r="C11" s="21" t="s">
        <v>51</v>
      </c>
      <c r="D11" s="107">
        <v>218</v>
      </c>
      <c r="E11" s="108">
        <v>0.11676486341724691</v>
      </c>
      <c r="F11" s="107">
        <v>148</v>
      </c>
      <c r="G11" s="108">
        <v>6.0408163265306125E-2</v>
      </c>
      <c r="H11" s="108">
        <v>0.47297297297297303</v>
      </c>
      <c r="J11" s="20">
        <v>3</v>
      </c>
      <c r="K11" s="21" t="s">
        <v>223</v>
      </c>
      <c r="L11" s="107">
        <v>159</v>
      </c>
      <c r="M11" s="108">
        <v>8.516336368505624E-2</v>
      </c>
      <c r="N11" s="107">
        <v>231</v>
      </c>
      <c r="O11" s="108">
        <v>9.4285714285714292E-2</v>
      </c>
      <c r="P11" s="108">
        <v>-0.31168831168831168</v>
      </c>
    </row>
    <row r="12" spans="2:16" ht="22.7" customHeight="1" x14ac:dyDescent="0.25">
      <c r="B12" s="22">
        <v>4</v>
      </c>
      <c r="C12" s="23" t="s">
        <v>34</v>
      </c>
      <c r="D12" s="109">
        <v>160</v>
      </c>
      <c r="E12" s="110">
        <v>8.5698982324584894E-2</v>
      </c>
      <c r="F12" s="109">
        <v>237</v>
      </c>
      <c r="G12" s="110">
        <v>9.6734693877551015E-2</v>
      </c>
      <c r="H12" s="110">
        <v>-0.32489451476793252</v>
      </c>
      <c r="J12" s="22">
        <v>4</v>
      </c>
      <c r="K12" s="23" t="s">
        <v>242</v>
      </c>
      <c r="L12" s="109">
        <v>151</v>
      </c>
      <c r="M12" s="110">
        <v>8.0878414568826995E-2</v>
      </c>
      <c r="N12" s="109">
        <v>34</v>
      </c>
      <c r="O12" s="110">
        <v>1.3877551020408163E-2</v>
      </c>
      <c r="P12" s="110">
        <v>3.4411764705882355</v>
      </c>
    </row>
    <row r="13" spans="2:16" ht="22.7" customHeight="1" x14ac:dyDescent="0.25">
      <c r="B13" s="20">
        <v>5</v>
      </c>
      <c r="C13" s="21" t="s">
        <v>66</v>
      </c>
      <c r="D13" s="107">
        <v>115</v>
      </c>
      <c r="E13" s="108">
        <v>6.1596143545795394E-2</v>
      </c>
      <c r="F13" s="107">
        <v>229</v>
      </c>
      <c r="G13" s="108">
        <v>9.3469387755102037E-2</v>
      </c>
      <c r="H13" s="108">
        <v>-0.49781659388646293</v>
      </c>
      <c r="J13" s="20">
        <v>5</v>
      </c>
      <c r="K13" s="21" t="s">
        <v>209</v>
      </c>
      <c r="L13" s="107">
        <v>110</v>
      </c>
      <c r="M13" s="108">
        <v>5.8918050348152118E-2</v>
      </c>
      <c r="N13" s="107">
        <v>107</v>
      </c>
      <c r="O13" s="108">
        <v>4.3673469387755105E-2</v>
      </c>
      <c r="P13" s="108">
        <v>2.8037383177569986E-2</v>
      </c>
    </row>
    <row r="14" spans="2:16" ht="22.7" customHeight="1" x14ac:dyDescent="0.25">
      <c r="B14" s="22">
        <v>6</v>
      </c>
      <c r="C14" s="23" t="s">
        <v>40</v>
      </c>
      <c r="D14" s="109">
        <v>91</v>
      </c>
      <c r="E14" s="110">
        <v>4.874129619710766E-2</v>
      </c>
      <c r="F14" s="109">
        <v>55</v>
      </c>
      <c r="G14" s="110">
        <v>2.2448979591836733E-2</v>
      </c>
      <c r="H14" s="110">
        <v>0.65454545454545454</v>
      </c>
      <c r="J14" s="22">
        <v>6</v>
      </c>
      <c r="K14" s="23" t="s">
        <v>236</v>
      </c>
      <c r="L14" s="109">
        <v>100</v>
      </c>
      <c r="M14" s="110">
        <v>5.3561863952865559E-2</v>
      </c>
      <c r="N14" s="109">
        <v>41</v>
      </c>
      <c r="O14" s="110">
        <v>1.673469387755102E-2</v>
      </c>
      <c r="P14" s="110">
        <v>1.4390243902439024</v>
      </c>
    </row>
    <row r="15" spans="2:16" ht="22.7" customHeight="1" x14ac:dyDescent="0.25">
      <c r="B15" s="20">
        <v>7</v>
      </c>
      <c r="C15" s="21" t="s">
        <v>67</v>
      </c>
      <c r="D15" s="107">
        <v>79</v>
      </c>
      <c r="E15" s="108">
        <v>4.2313872522763793E-2</v>
      </c>
      <c r="F15" s="107">
        <v>86</v>
      </c>
      <c r="G15" s="108">
        <v>3.5102040816326528E-2</v>
      </c>
      <c r="H15" s="108">
        <v>-8.1395348837209336E-2</v>
      </c>
      <c r="J15" s="20">
        <v>7</v>
      </c>
      <c r="K15" s="21" t="s">
        <v>225</v>
      </c>
      <c r="L15" s="107">
        <v>97</v>
      </c>
      <c r="M15" s="108">
        <v>5.195500803427959E-2</v>
      </c>
      <c r="N15" s="107">
        <v>145</v>
      </c>
      <c r="O15" s="108">
        <v>5.9183673469387757E-2</v>
      </c>
      <c r="P15" s="108">
        <v>-0.33103448275862069</v>
      </c>
    </row>
    <row r="16" spans="2:16" ht="22.7" customHeight="1" x14ac:dyDescent="0.25">
      <c r="B16" s="22">
        <v>8</v>
      </c>
      <c r="C16" s="23" t="s">
        <v>194</v>
      </c>
      <c r="D16" s="109">
        <v>56</v>
      </c>
      <c r="E16" s="110">
        <v>2.9994643813604713E-2</v>
      </c>
      <c r="F16" s="109">
        <v>55</v>
      </c>
      <c r="G16" s="110">
        <v>2.2448979591836733E-2</v>
      </c>
      <c r="H16" s="110">
        <v>1.8181818181818077E-2</v>
      </c>
      <c r="J16" s="22">
        <v>8</v>
      </c>
      <c r="K16" s="23" t="s">
        <v>248</v>
      </c>
      <c r="L16" s="109">
        <v>91</v>
      </c>
      <c r="M16" s="110">
        <v>4.874129619710766E-2</v>
      </c>
      <c r="N16" s="109">
        <v>55</v>
      </c>
      <c r="O16" s="110">
        <v>2.2448979591836733E-2</v>
      </c>
      <c r="P16" s="110">
        <v>0.65454545454545454</v>
      </c>
    </row>
    <row r="17" spans="2:16" ht="22.7" customHeight="1" x14ac:dyDescent="0.25">
      <c r="B17" s="20">
        <v>9</v>
      </c>
      <c r="C17" s="21" t="s">
        <v>249</v>
      </c>
      <c r="D17" s="107">
        <v>49</v>
      </c>
      <c r="E17" s="108">
        <v>2.6245313336904125E-2</v>
      </c>
      <c r="F17" s="107">
        <v>104</v>
      </c>
      <c r="G17" s="108">
        <v>4.2448979591836737E-2</v>
      </c>
      <c r="H17" s="108">
        <v>-0.52884615384615385</v>
      </c>
      <c r="J17" s="20">
        <v>9</v>
      </c>
      <c r="K17" s="21" t="s">
        <v>224</v>
      </c>
      <c r="L17" s="107">
        <v>68</v>
      </c>
      <c r="M17" s="108">
        <v>3.642206748794858E-2</v>
      </c>
      <c r="N17" s="107">
        <v>158</v>
      </c>
      <c r="O17" s="108">
        <v>6.4489795918367343E-2</v>
      </c>
      <c r="P17" s="108">
        <v>-0.56962025316455689</v>
      </c>
    </row>
    <row r="18" spans="2:16" ht="22.7" customHeight="1" x14ac:dyDescent="0.25">
      <c r="B18" s="22">
        <v>10</v>
      </c>
      <c r="C18" s="23" t="s">
        <v>41</v>
      </c>
      <c r="D18" s="109">
        <v>45</v>
      </c>
      <c r="E18" s="110">
        <v>2.4102838778789503E-2</v>
      </c>
      <c r="F18" s="109">
        <v>71</v>
      </c>
      <c r="G18" s="110">
        <v>2.8979591836734694E-2</v>
      </c>
      <c r="H18" s="110">
        <v>-0.36619718309859151</v>
      </c>
      <c r="J18" s="22">
        <v>10</v>
      </c>
      <c r="K18" s="23" t="s">
        <v>250</v>
      </c>
      <c r="L18" s="109">
        <v>56</v>
      </c>
      <c r="M18" s="110">
        <v>2.9994643813604713E-2</v>
      </c>
      <c r="N18" s="109">
        <v>55</v>
      </c>
      <c r="O18" s="110">
        <v>2.2448979591836733E-2</v>
      </c>
      <c r="P18" s="110">
        <v>1.8181818181818077E-2</v>
      </c>
    </row>
    <row r="19" spans="2:16" ht="22.7" customHeight="1" x14ac:dyDescent="0.25">
      <c r="B19" s="151" t="s">
        <v>56</v>
      </c>
      <c r="C19" s="151"/>
      <c r="D19" s="122">
        <v>1702</v>
      </c>
      <c r="E19" s="112">
        <v>0.91162292447777182</v>
      </c>
      <c r="F19" s="122">
        <v>2209</v>
      </c>
      <c r="G19" s="112">
        <v>0.90163265306122453</v>
      </c>
      <c r="H19" s="112">
        <v>-0.22951561792666364</v>
      </c>
      <c r="J19" s="151" t="s">
        <v>42</v>
      </c>
      <c r="K19" s="151"/>
      <c r="L19" s="122">
        <v>1470</v>
      </c>
      <c r="M19" s="112">
        <v>0.78735940010712369</v>
      </c>
      <c r="N19" s="122">
        <v>1871</v>
      </c>
      <c r="O19" s="112">
        <v>0.76367346938775515</v>
      </c>
      <c r="P19" s="112">
        <v>-0.21432389096739712</v>
      </c>
    </row>
    <row r="20" spans="2:16" ht="22.7" customHeight="1" x14ac:dyDescent="0.25">
      <c r="B20" s="151" t="s">
        <v>57</v>
      </c>
      <c r="C20" s="151"/>
      <c r="D20" s="122">
        <v>165</v>
      </c>
      <c r="E20" s="112">
        <v>8.8377075522228177E-2</v>
      </c>
      <c r="F20" s="122">
        <v>241</v>
      </c>
      <c r="G20" s="112">
        <v>9.836734693877551E-2</v>
      </c>
      <c r="H20" s="112">
        <v>-0.31535269709543567</v>
      </c>
      <c r="J20" s="151" t="s">
        <v>44</v>
      </c>
      <c r="K20" s="151"/>
      <c r="L20" s="122">
        <v>397</v>
      </c>
      <c r="M20" s="112">
        <v>0.21264059989287626</v>
      </c>
      <c r="N20" s="122">
        <v>579</v>
      </c>
      <c r="O20" s="112">
        <v>0.2363265306122449</v>
      </c>
      <c r="P20" s="112">
        <v>-0.31433506044905013</v>
      </c>
    </row>
    <row r="21" spans="2:16" ht="22.7" customHeight="1" x14ac:dyDescent="0.25">
      <c r="B21" s="160" t="s">
        <v>46</v>
      </c>
      <c r="C21" s="160"/>
      <c r="D21" s="123">
        <v>1867</v>
      </c>
      <c r="E21" s="118">
        <v>1</v>
      </c>
      <c r="F21" s="123">
        <v>2450</v>
      </c>
      <c r="G21" s="118">
        <v>1</v>
      </c>
      <c r="H21" s="119">
        <v>-0.23795918367346935</v>
      </c>
      <c r="J21" s="160" t="s">
        <v>46</v>
      </c>
      <c r="K21" s="160"/>
      <c r="L21" s="123">
        <v>1867</v>
      </c>
      <c r="M21" s="118">
        <v>1</v>
      </c>
      <c r="N21" s="123">
        <v>2450</v>
      </c>
      <c r="O21" s="118">
        <v>1</v>
      </c>
      <c r="P21" s="119">
        <v>-0.23795918367346935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2" t="s">
        <v>63</v>
      </c>
      <c r="C2" s="162"/>
      <c r="D2" s="162"/>
      <c r="E2" s="162"/>
      <c r="F2" s="162"/>
      <c r="G2" s="162"/>
      <c r="H2" s="162"/>
    </row>
    <row r="4" spans="2:8" ht="18.75" x14ac:dyDescent="0.25">
      <c r="B4" s="163" t="s">
        <v>68</v>
      </c>
      <c r="C4" s="144"/>
      <c r="D4" s="144"/>
      <c r="E4" s="144"/>
      <c r="F4" s="144"/>
      <c r="G4" s="144"/>
      <c r="H4" s="144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Grudzień</v>
      </c>
      <c r="E6" s="158"/>
      <c r="F6" s="158"/>
      <c r="G6" s="158"/>
      <c r="H6" s="158"/>
    </row>
    <row r="7" spans="2:8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2</v>
      </c>
    </row>
    <row r="8" spans="2:8" ht="20.100000000000001" customHeight="1" x14ac:dyDescent="0.25">
      <c r="B8" s="157"/>
      <c r="C8" s="157"/>
      <c r="D8" s="28" t="s">
        <v>30</v>
      </c>
      <c r="E8" s="29" t="s">
        <v>31</v>
      </c>
      <c r="F8" s="28" t="s">
        <v>30</v>
      </c>
      <c r="G8" s="29" t="s">
        <v>31</v>
      </c>
      <c r="H8" s="157"/>
    </row>
    <row r="9" spans="2:8" ht="22.7" customHeight="1" x14ac:dyDescent="0.25">
      <c r="B9" s="20">
        <v>1</v>
      </c>
      <c r="C9" s="21" t="s">
        <v>69</v>
      </c>
      <c r="D9" s="107">
        <v>118</v>
      </c>
      <c r="E9" s="108">
        <v>0.26757369614512472</v>
      </c>
      <c r="F9" s="107">
        <v>130</v>
      </c>
      <c r="G9" s="108">
        <v>0.26052104208416832</v>
      </c>
      <c r="H9" s="108">
        <v>-9.2307692307692313E-2</v>
      </c>
    </row>
    <row r="10" spans="2:8" ht="22.7" customHeight="1" x14ac:dyDescent="0.25">
      <c r="B10" s="35">
        <v>2</v>
      </c>
      <c r="C10" s="36" t="s">
        <v>37</v>
      </c>
      <c r="D10" s="124">
        <v>75</v>
      </c>
      <c r="E10" s="125">
        <v>0.17006802721088435</v>
      </c>
      <c r="F10" s="124">
        <v>57</v>
      </c>
      <c r="G10" s="125">
        <v>0.11422845691382766</v>
      </c>
      <c r="H10" s="125">
        <v>0.31578947368421062</v>
      </c>
    </row>
    <row r="11" spans="2:8" ht="22.7" customHeight="1" x14ac:dyDescent="0.25">
      <c r="B11" s="20">
        <v>3</v>
      </c>
      <c r="C11" s="21" t="s">
        <v>243</v>
      </c>
      <c r="D11" s="107">
        <v>40</v>
      </c>
      <c r="E11" s="108">
        <v>9.0702947845804988E-2</v>
      </c>
      <c r="F11" s="107">
        <v>61</v>
      </c>
      <c r="G11" s="108">
        <v>0.12224448897795591</v>
      </c>
      <c r="H11" s="108">
        <v>-0.34426229508196726</v>
      </c>
    </row>
    <row r="12" spans="2:8" ht="22.7" customHeight="1" x14ac:dyDescent="0.25">
      <c r="B12" s="35">
        <v>4</v>
      </c>
      <c r="C12" s="36" t="s">
        <v>70</v>
      </c>
      <c r="D12" s="124">
        <v>30</v>
      </c>
      <c r="E12" s="125">
        <v>6.8027210884353748E-2</v>
      </c>
      <c r="F12" s="124">
        <v>39</v>
      </c>
      <c r="G12" s="125">
        <v>7.8156312625250496E-2</v>
      </c>
      <c r="H12" s="125">
        <v>-0.23076923076923073</v>
      </c>
    </row>
    <row r="13" spans="2:8" ht="22.7" customHeight="1" x14ac:dyDescent="0.25">
      <c r="B13" s="20">
        <v>5</v>
      </c>
      <c r="C13" s="21" t="s">
        <v>252</v>
      </c>
      <c r="D13" s="107">
        <v>23</v>
      </c>
      <c r="E13" s="108">
        <v>5.2154195011337869E-2</v>
      </c>
      <c r="F13" s="107">
        <v>3</v>
      </c>
      <c r="G13" s="108">
        <v>6.0120240480961923E-3</v>
      </c>
      <c r="H13" s="108">
        <v>6.666666666666667</v>
      </c>
    </row>
    <row r="14" spans="2:8" ht="22.7" customHeight="1" x14ac:dyDescent="0.25">
      <c r="B14" s="161" t="s">
        <v>71</v>
      </c>
      <c r="C14" s="161"/>
      <c r="D14" s="122">
        <v>286</v>
      </c>
      <c r="E14" s="112">
        <v>0.64852607709750565</v>
      </c>
      <c r="F14" s="122">
        <v>290</v>
      </c>
      <c r="G14" s="112">
        <v>0.58116232464929862</v>
      </c>
      <c r="H14" s="112">
        <v>-1.379310344827589E-2</v>
      </c>
    </row>
    <row r="15" spans="2:8" ht="22.7" customHeight="1" x14ac:dyDescent="0.25">
      <c r="B15" s="161" t="s">
        <v>72</v>
      </c>
      <c r="C15" s="161"/>
      <c r="D15" s="122">
        <v>155</v>
      </c>
      <c r="E15" s="112">
        <v>0.35147392290249435</v>
      </c>
      <c r="F15" s="122">
        <v>209</v>
      </c>
      <c r="G15" s="112">
        <v>0.41883767535070138</v>
      </c>
      <c r="H15" s="112">
        <v>-0.25837320574162681</v>
      </c>
    </row>
    <row r="16" spans="2:8" ht="22.7" customHeight="1" x14ac:dyDescent="0.25">
      <c r="B16" s="160" t="s">
        <v>46</v>
      </c>
      <c r="C16" s="160"/>
      <c r="D16" s="123">
        <v>441</v>
      </c>
      <c r="E16" s="118">
        <v>1</v>
      </c>
      <c r="F16" s="123">
        <v>499</v>
      </c>
      <c r="G16" s="118">
        <v>1</v>
      </c>
      <c r="H16" s="119">
        <v>-0.11623246492985972</v>
      </c>
    </row>
    <row r="17" spans="2:8" x14ac:dyDescent="0.25">
      <c r="B17" s="27" t="s">
        <v>47</v>
      </c>
    </row>
    <row r="20" spans="2:8" ht="18.75" x14ac:dyDescent="0.25">
      <c r="B20" s="144" t="s">
        <v>73</v>
      </c>
      <c r="C20" s="144"/>
      <c r="D20" s="144"/>
      <c r="E20" s="144"/>
      <c r="F20" s="144"/>
      <c r="G20" s="144"/>
      <c r="H20" s="144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5" t="s">
        <v>26</v>
      </c>
      <c r="C22" s="165" t="s">
        <v>27</v>
      </c>
      <c r="D22" s="166" t="str">
        <f>'Osobowe - rankingi'!D6</f>
        <v>Rok narastająco Styczeń - Grudzień</v>
      </c>
      <c r="E22" s="166"/>
      <c r="F22" s="166"/>
      <c r="G22" s="166"/>
      <c r="H22" s="166"/>
    </row>
    <row r="23" spans="2:8" ht="20.100000000000001" customHeight="1" x14ac:dyDescent="0.25">
      <c r="B23" s="165"/>
      <c r="C23" s="165"/>
      <c r="D23" s="167">
        <f>'Osobowe - rankingi'!D7</f>
        <v>2024</v>
      </c>
      <c r="E23" s="167"/>
      <c r="F23" s="167">
        <f>'Osobowe - rankingi'!F7</f>
        <v>2023</v>
      </c>
      <c r="G23" s="167"/>
      <c r="H23" s="165" t="s">
        <v>2</v>
      </c>
    </row>
    <row r="24" spans="2:8" ht="20.100000000000001" customHeight="1" x14ac:dyDescent="0.25">
      <c r="B24" s="165"/>
      <c r="C24" s="165"/>
      <c r="D24" s="28" t="s">
        <v>30</v>
      </c>
      <c r="E24" s="37" t="s">
        <v>31</v>
      </c>
      <c r="F24" s="28" t="s">
        <v>30</v>
      </c>
      <c r="G24" s="37" t="s">
        <v>31</v>
      </c>
      <c r="H24" s="165"/>
    </row>
    <row r="25" spans="2:8" ht="22.7" customHeight="1" x14ac:dyDescent="0.25">
      <c r="B25" s="20">
        <v>1</v>
      </c>
      <c r="C25" s="21" t="s">
        <v>232</v>
      </c>
      <c r="D25" s="107">
        <v>312</v>
      </c>
      <c r="E25" s="108">
        <v>0.10951210951210952</v>
      </c>
      <c r="F25" s="107">
        <v>140</v>
      </c>
      <c r="G25" s="108">
        <v>6.0579835569017741E-2</v>
      </c>
      <c r="H25" s="108">
        <v>1.2285714285714286</v>
      </c>
    </row>
    <row r="26" spans="2:8" ht="22.7" customHeight="1" x14ac:dyDescent="0.25">
      <c r="B26" s="35">
        <v>2</v>
      </c>
      <c r="C26" s="36" t="s">
        <v>70</v>
      </c>
      <c r="D26" s="124">
        <v>258</v>
      </c>
      <c r="E26" s="125">
        <v>9.0558090558090554E-2</v>
      </c>
      <c r="F26" s="124">
        <v>241</v>
      </c>
      <c r="G26" s="125">
        <v>0.10428385980095196</v>
      </c>
      <c r="H26" s="125">
        <v>7.0539419087136901E-2</v>
      </c>
    </row>
    <row r="27" spans="2:8" ht="22.7" customHeight="1" x14ac:dyDescent="0.25">
      <c r="B27" s="20">
        <v>3</v>
      </c>
      <c r="C27" s="21" t="s">
        <v>253</v>
      </c>
      <c r="D27" s="107">
        <v>135</v>
      </c>
      <c r="E27" s="108">
        <v>4.7385047385047382E-2</v>
      </c>
      <c r="F27" s="107">
        <v>180</v>
      </c>
      <c r="G27" s="108">
        <v>7.7888360017308519E-2</v>
      </c>
      <c r="H27" s="108">
        <v>-0.25</v>
      </c>
    </row>
    <row r="28" spans="2:8" ht="22.7" customHeight="1" x14ac:dyDescent="0.25">
      <c r="B28" s="35">
        <v>4</v>
      </c>
      <c r="C28" s="36" t="s">
        <v>69</v>
      </c>
      <c r="D28" s="124">
        <v>131</v>
      </c>
      <c r="E28" s="125">
        <v>4.5981045981045979E-2</v>
      </c>
      <c r="F28" s="124">
        <v>234</v>
      </c>
      <c r="G28" s="125">
        <v>0.10125486802250108</v>
      </c>
      <c r="H28" s="125">
        <v>-0.44017094017094016</v>
      </c>
    </row>
    <row r="29" spans="2:8" ht="22.7" customHeight="1" x14ac:dyDescent="0.25">
      <c r="B29" s="20">
        <v>5</v>
      </c>
      <c r="C29" s="21" t="s">
        <v>257</v>
      </c>
      <c r="D29" s="107">
        <v>128</v>
      </c>
      <c r="E29" s="108">
        <v>4.4928044928044926E-2</v>
      </c>
      <c r="F29" s="107">
        <v>184</v>
      </c>
      <c r="G29" s="108">
        <v>7.9619212462137601E-2</v>
      </c>
      <c r="H29" s="108">
        <v>-0.30434782608695654</v>
      </c>
    </row>
    <row r="30" spans="2:8" ht="22.7" customHeight="1" x14ac:dyDescent="0.25">
      <c r="B30" s="161" t="s">
        <v>71</v>
      </c>
      <c r="C30" s="161"/>
      <c r="D30" s="122">
        <v>964</v>
      </c>
      <c r="E30" s="112">
        <v>0.33836433836433838</v>
      </c>
      <c r="F30" s="122">
        <v>979</v>
      </c>
      <c r="G30" s="112">
        <v>0.42362613587191694</v>
      </c>
      <c r="H30" s="112">
        <v>-1.532175689479065E-2</v>
      </c>
    </row>
    <row r="31" spans="2:8" ht="22.7" customHeight="1" x14ac:dyDescent="0.25">
      <c r="B31" s="161" t="s">
        <v>72</v>
      </c>
      <c r="C31" s="161"/>
      <c r="D31" s="122">
        <v>1885</v>
      </c>
      <c r="E31" s="112">
        <v>0.66163566163566168</v>
      </c>
      <c r="F31" s="122">
        <v>1332</v>
      </c>
      <c r="G31" s="112">
        <v>0.57637386412808311</v>
      </c>
      <c r="H31" s="112">
        <v>0.41516516516516511</v>
      </c>
    </row>
    <row r="32" spans="2:8" ht="22.7" customHeight="1" x14ac:dyDescent="0.25">
      <c r="B32" s="164" t="s">
        <v>46</v>
      </c>
      <c r="C32" s="164"/>
      <c r="D32" s="123">
        <v>2849</v>
      </c>
      <c r="E32" s="126">
        <v>1</v>
      </c>
      <c r="F32" s="123">
        <v>2311</v>
      </c>
      <c r="G32" s="126">
        <v>1</v>
      </c>
      <c r="H32" s="127">
        <v>0.23279965382951096</v>
      </c>
    </row>
    <row r="33" spans="2:2" x14ac:dyDescent="0.25">
      <c r="B33" s="27" t="s">
        <v>47</v>
      </c>
    </row>
  </sheetData>
  <mergeCells count="21"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74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75</v>
      </c>
    </row>
    <row r="3" spans="1:8" ht="14.45" customHeight="1" x14ac:dyDescent="0.25">
      <c r="A3" s="38"/>
      <c r="B3" s="168" t="s">
        <v>76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77</v>
      </c>
      <c r="C5" s="170" t="s">
        <v>78</v>
      </c>
      <c r="D5" s="170"/>
      <c r="E5" s="170" t="s">
        <v>79</v>
      </c>
      <c r="F5" s="170"/>
      <c r="G5" s="168" t="s">
        <v>1</v>
      </c>
      <c r="H5" s="168" t="s">
        <v>80</v>
      </c>
    </row>
    <row r="6" spans="1:8" ht="21" customHeight="1" x14ac:dyDescent="0.25">
      <c r="A6" s="38"/>
      <c r="B6" s="169"/>
      <c r="C6" s="41" t="s">
        <v>81</v>
      </c>
      <c r="D6" s="42" t="s">
        <v>82</v>
      </c>
      <c r="E6" s="41" t="s">
        <v>81</v>
      </c>
      <c r="F6" s="42" t="s">
        <v>82</v>
      </c>
      <c r="G6" s="168"/>
      <c r="H6" s="168"/>
    </row>
    <row r="7" spans="1:8" x14ac:dyDescent="0.25">
      <c r="A7" s="38"/>
      <c r="B7" s="43" t="s">
        <v>6</v>
      </c>
      <c r="C7" s="44" t="s">
        <v>83</v>
      </c>
      <c r="D7" s="45">
        <v>0.49744853070561301</v>
      </c>
      <c r="E7" s="44" t="s">
        <v>84</v>
      </c>
      <c r="F7" s="45">
        <v>0.45025893354718599</v>
      </c>
      <c r="G7" s="46">
        <v>6.4308681672025803E-2</v>
      </c>
      <c r="H7" s="47" t="s">
        <v>85</v>
      </c>
    </row>
    <row r="8" spans="1:8" x14ac:dyDescent="0.25">
      <c r="A8" s="38"/>
      <c r="B8" s="43" t="s">
        <v>7</v>
      </c>
      <c r="C8" s="48" t="s">
        <v>86</v>
      </c>
      <c r="D8" s="45">
        <v>8.9261433621806704E-2</v>
      </c>
      <c r="E8" s="44" t="s">
        <v>87</v>
      </c>
      <c r="F8" s="45">
        <v>9.1924807328974706E-2</v>
      </c>
      <c r="G8" s="49">
        <v>0.214285714285714</v>
      </c>
      <c r="H8" s="47" t="s">
        <v>88</v>
      </c>
    </row>
    <row r="9" spans="1:8" x14ac:dyDescent="0.25">
      <c r="A9" s="38"/>
      <c r="B9" s="43" t="s">
        <v>89</v>
      </c>
      <c r="C9" s="44" t="s">
        <v>90</v>
      </c>
      <c r="D9" s="45">
        <v>0.41329003567257999</v>
      </c>
      <c r="E9" s="44" t="s">
        <v>91</v>
      </c>
      <c r="F9" s="45">
        <v>0.45781625912384</v>
      </c>
      <c r="G9" s="49">
        <v>0.306201550387597</v>
      </c>
      <c r="H9" s="50" t="s">
        <v>92</v>
      </c>
    </row>
    <row r="10" spans="1:8" x14ac:dyDescent="0.25">
      <c r="A10" s="38"/>
      <c r="B10" s="51" t="s">
        <v>93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94</v>
      </c>
      <c r="C11" s="55" t="s">
        <v>95</v>
      </c>
      <c r="D11" s="45">
        <v>1.76123366339801E-2</v>
      </c>
      <c r="E11" s="55" t="s">
        <v>96</v>
      </c>
      <c r="F11" s="45">
        <v>2.96584251947099E-2</v>
      </c>
      <c r="G11" s="49">
        <v>1</v>
      </c>
      <c r="H11" s="50" t="s">
        <v>97</v>
      </c>
    </row>
    <row r="12" spans="1:8" x14ac:dyDescent="0.25">
      <c r="A12" s="38"/>
      <c r="B12" s="51" t="s">
        <v>98</v>
      </c>
      <c r="C12" s="55" t="s">
        <v>99</v>
      </c>
      <c r="D12" s="45">
        <v>2.5130772799257801E-2</v>
      </c>
      <c r="E12" s="55" t="s">
        <v>100</v>
      </c>
      <c r="F12" s="45">
        <v>2.3419553900314E-2</v>
      </c>
      <c r="G12" s="49">
        <v>6.25E-2</v>
      </c>
      <c r="H12" s="50" t="s">
        <v>101</v>
      </c>
    </row>
    <row r="13" spans="1:8" x14ac:dyDescent="0.25">
      <c r="A13" s="38"/>
      <c r="B13" s="51" t="s">
        <v>102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103</v>
      </c>
    </row>
    <row r="14" spans="1:8" x14ac:dyDescent="0.25">
      <c r="A14" s="38"/>
      <c r="B14" s="51" t="s">
        <v>104</v>
      </c>
      <c r="C14" s="55" t="s">
        <v>105</v>
      </c>
      <c r="D14" s="45">
        <v>0.172844048437925</v>
      </c>
      <c r="E14" s="55" t="s">
        <v>106</v>
      </c>
      <c r="F14" s="45">
        <v>0.21503037881774101</v>
      </c>
      <c r="G14" s="49">
        <v>0.46296296296296302</v>
      </c>
      <c r="H14" s="50" t="s">
        <v>107</v>
      </c>
    </row>
    <row r="15" spans="1:8" x14ac:dyDescent="0.25">
      <c r="A15" s="38"/>
      <c r="B15" s="51" t="s">
        <v>108</v>
      </c>
      <c r="C15" s="55" t="s">
        <v>109</v>
      </c>
      <c r="D15" s="45">
        <v>0.160254667029258</v>
      </c>
      <c r="E15" s="55" t="s">
        <v>110</v>
      </c>
      <c r="F15" s="45">
        <v>0.16280871539057501</v>
      </c>
      <c r="G15" s="49">
        <v>0.2</v>
      </c>
      <c r="H15" s="50" t="s">
        <v>88</v>
      </c>
    </row>
    <row r="16" spans="1:8" x14ac:dyDescent="0.25">
      <c r="A16" s="38"/>
      <c r="B16" s="51" t="s">
        <v>12</v>
      </c>
      <c r="C16" s="56" t="s">
        <v>111</v>
      </c>
      <c r="D16" s="45">
        <v>3.68243405371683E-2</v>
      </c>
      <c r="E16" s="56" t="s">
        <v>112</v>
      </c>
      <c r="F16" s="45">
        <v>2.6219570211088599E-2</v>
      </c>
      <c r="G16" s="49">
        <v>-0.173913043478261</v>
      </c>
      <c r="H16" s="47" t="s">
        <v>113</v>
      </c>
    </row>
    <row r="17" spans="1:8" x14ac:dyDescent="0.25">
      <c r="A17" s="38"/>
      <c r="B17" s="51" t="s">
        <v>114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103</v>
      </c>
    </row>
    <row r="18" spans="1:8" x14ac:dyDescent="0.25">
      <c r="A18" s="38"/>
      <c r="B18" s="57" t="s">
        <v>115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103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116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78" t="s">
        <v>117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118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119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120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82" t="s">
        <v>26</v>
      </c>
      <c r="C6" s="183" t="s">
        <v>27</v>
      </c>
      <c r="D6" s="184" t="s">
        <v>122</v>
      </c>
      <c r="E6" s="184"/>
      <c r="F6" s="184"/>
      <c r="G6" s="184"/>
      <c r="H6" s="184"/>
      <c r="I6" s="184"/>
      <c r="J6" s="185" t="s">
        <v>123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124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125</v>
      </c>
      <c r="E7" s="174"/>
      <c r="F7" s="174"/>
      <c r="G7" s="174"/>
      <c r="H7" s="174"/>
      <c r="I7" s="174"/>
      <c r="J7" s="173" t="s">
        <v>126</v>
      </c>
      <c r="K7" s="173"/>
      <c r="L7" s="173"/>
      <c r="M7" s="17"/>
      <c r="N7" s="17"/>
      <c r="O7" s="182"/>
      <c r="P7" s="183"/>
      <c r="Q7" s="174" t="s">
        <v>127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128</v>
      </c>
      <c r="J8" s="172">
        <v>2022</v>
      </c>
      <c r="K8" s="172" t="s">
        <v>129</v>
      </c>
      <c r="L8" s="172" t="s">
        <v>130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131</v>
      </c>
    </row>
    <row r="9" spans="2:22" ht="14.45" customHeight="1" x14ac:dyDescent="0.25">
      <c r="B9" s="175" t="s">
        <v>132</v>
      </c>
      <c r="C9" s="176" t="s">
        <v>133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132</v>
      </c>
      <c r="P9" s="176" t="s">
        <v>133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134</v>
      </c>
      <c r="I10" s="171" t="s">
        <v>135</v>
      </c>
      <c r="J10" s="171" t="s">
        <v>30</v>
      </c>
      <c r="K10" s="171" t="s">
        <v>136</v>
      </c>
      <c r="L10" s="171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134</v>
      </c>
      <c r="V10" s="171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1"/>
      <c r="I11" s="171"/>
      <c r="J11" s="171" t="s">
        <v>139</v>
      </c>
      <c r="K11" s="171"/>
      <c r="L11" s="171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141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141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142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142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81" t="s">
        <v>143</v>
      </c>
      <c r="C32" s="18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81" t="s">
        <v>143</v>
      </c>
      <c r="P32" s="18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81" t="s">
        <v>144</v>
      </c>
      <c r="C33" s="18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81" t="s">
        <v>144</v>
      </c>
      <c r="P33" s="18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86" t="s">
        <v>145</v>
      </c>
      <c r="C34" s="186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86" t="s">
        <v>145</v>
      </c>
      <c r="P34" s="186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116</v>
      </c>
      <c r="O36" s="91" t="s">
        <v>116</v>
      </c>
    </row>
    <row r="38" spans="2:23" x14ac:dyDescent="0.25">
      <c r="W38" s="39"/>
    </row>
    <row r="39" spans="2:23" ht="15" customHeight="1" x14ac:dyDescent="0.25">
      <c r="O39" s="178" t="s">
        <v>146</v>
      </c>
      <c r="P39" s="178"/>
      <c r="Q39" s="178"/>
      <c r="R39" s="178"/>
      <c r="S39" s="178"/>
      <c r="T39" s="178"/>
      <c r="U39" s="178"/>
      <c r="V39" s="178"/>
    </row>
    <row r="40" spans="2:23" ht="15" customHeight="1" x14ac:dyDescent="0.25">
      <c r="B40" s="179" t="s">
        <v>147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3" x14ac:dyDescent="0.25">
      <c r="B41" s="180" t="s">
        <v>148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149</v>
      </c>
      <c r="P41" s="180"/>
      <c r="Q41" s="180"/>
      <c r="R41" s="180"/>
      <c r="S41" s="180"/>
      <c r="T41" s="180"/>
      <c r="U41" s="180"/>
      <c r="V41" s="180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3" ht="14.25" customHeight="1" x14ac:dyDescent="0.25">
      <c r="B43" s="182" t="s">
        <v>26</v>
      </c>
      <c r="C43" s="183" t="s">
        <v>28</v>
      </c>
      <c r="D43" s="184" t="s">
        <v>122</v>
      </c>
      <c r="E43" s="184"/>
      <c r="F43" s="184"/>
      <c r="G43" s="184"/>
      <c r="H43" s="184"/>
      <c r="I43" s="184"/>
      <c r="J43" s="185" t="s">
        <v>123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124</v>
      </c>
      <c r="R43" s="184"/>
      <c r="S43" s="184"/>
      <c r="T43" s="184"/>
      <c r="U43" s="184"/>
      <c r="V43" s="184"/>
    </row>
    <row r="44" spans="2:23" x14ac:dyDescent="0.25">
      <c r="B44" s="182"/>
      <c r="C44" s="183"/>
      <c r="D44" s="174" t="s">
        <v>125</v>
      </c>
      <c r="E44" s="174"/>
      <c r="F44" s="174"/>
      <c r="G44" s="174"/>
      <c r="H44" s="174"/>
      <c r="I44" s="174"/>
      <c r="J44" s="173" t="s">
        <v>126</v>
      </c>
      <c r="K44" s="173"/>
      <c r="L44" s="173"/>
      <c r="M44" s="17"/>
      <c r="N44" s="17"/>
      <c r="O44" s="182"/>
      <c r="P44" s="183"/>
      <c r="Q44" s="174" t="s">
        <v>127</v>
      </c>
      <c r="R44" s="174"/>
      <c r="S44" s="174"/>
      <c r="T44" s="174"/>
      <c r="U44" s="174"/>
      <c r="V44" s="174"/>
    </row>
    <row r="45" spans="2:23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128</v>
      </c>
      <c r="J45" s="172">
        <v>2022</v>
      </c>
      <c r="K45" s="172" t="s">
        <v>129</v>
      </c>
      <c r="L45" s="172" t="s">
        <v>130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131</v>
      </c>
    </row>
    <row r="46" spans="2:23" ht="15" customHeight="1" x14ac:dyDescent="0.25">
      <c r="B46" s="175" t="s">
        <v>132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132</v>
      </c>
      <c r="P46" s="176" t="s">
        <v>28</v>
      </c>
      <c r="Q46" s="177"/>
      <c r="R46" s="177"/>
      <c r="S46" s="177"/>
      <c r="T46" s="177"/>
      <c r="U46" s="172"/>
      <c r="V46" s="172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134</v>
      </c>
      <c r="I47" s="171" t="s">
        <v>135</v>
      </c>
      <c r="J47" s="171" t="s">
        <v>30</v>
      </c>
      <c r="K47" s="171" t="s">
        <v>136</v>
      </c>
      <c r="L47" s="171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134</v>
      </c>
      <c r="V47" s="171" t="s">
        <v>138</v>
      </c>
    </row>
    <row r="48" spans="2:23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1"/>
      <c r="I48" s="171"/>
      <c r="J48" s="171" t="s">
        <v>139</v>
      </c>
      <c r="K48" s="171"/>
      <c r="L48" s="171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1"/>
      <c r="V48" s="171"/>
    </row>
    <row r="49" spans="2:22" x14ac:dyDescent="0.25">
      <c r="B49" s="70">
        <v>1</v>
      </c>
      <c r="C49" s="71" t="s">
        <v>150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150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151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151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152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152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153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154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155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153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156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155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154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157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159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159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156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160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158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157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161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161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160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162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162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163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164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165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165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166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167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164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163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167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166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168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169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170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170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81" t="s">
        <v>143</v>
      </c>
      <c r="C69" s="18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81" t="s">
        <v>143</v>
      </c>
      <c r="P69" s="18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81" t="s">
        <v>144</v>
      </c>
      <c r="C70" s="18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81" t="s">
        <v>144</v>
      </c>
      <c r="P70" s="18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86" t="s">
        <v>145</v>
      </c>
      <c r="C71" s="186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86" t="s">
        <v>145</v>
      </c>
      <c r="P71" s="186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116</v>
      </c>
      <c r="O73" s="90" t="s">
        <v>47</v>
      </c>
    </row>
    <row r="74" spans="2:22" x14ac:dyDescent="0.25">
      <c r="O74" s="91" t="s">
        <v>116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78" t="s">
        <v>171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172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173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174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82" t="s">
        <v>26</v>
      </c>
      <c r="C6" s="183" t="s">
        <v>27</v>
      </c>
      <c r="D6" s="184" t="s">
        <v>122</v>
      </c>
      <c r="E6" s="184"/>
      <c r="F6" s="184"/>
      <c r="G6" s="184"/>
      <c r="H6" s="184"/>
      <c r="I6" s="184"/>
      <c r="J6" s="185" t="s">
        <v>123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124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125</v>
      </c>
      <c r="E7" s="174"/>
      <c r="F7" s="174"/>
      <c r="G7" s="174"/>
      <c r="H7" s="174"/>
      <c r="I7" s="174"/>
      <c r="J7" s="173" t="s">
        <v>126</v>
      </c>
      <c r="K7" s="173"/>
      <c r="L7" s="173"/>
      <c r="M7" s="17"/>
      <c r="N7" s="17"/>
      <c r="O7" s="182"/>
      <c r="P7" s="183"/>
      <c r="Q7" s="174" t="s">
        <v>127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128</v>
      </c>
      <c r="J8" s="172">
        <v>2022</v>
      </c>
      <c r="K8" s="172" t="s">
        <v>129</v>
      </c>
      <c r="L8" s="172" t="s">
        <v>130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131</v>
      </c>
    </row>
    <row r="9" spans="2:22" ht="14.45" customHeight="1" x14ac:dyDescent="0.25">
      <c r="B9" s="175" t="s">
        <v>132</v>
      </c>
      <c r="C9" s="176" t="s">
        <v>133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132</v>
      </c>
      <c r="P9" s="176" t="s">
        <v>133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134</v>
      </c>
      <c r="I10" s="171" t="s">
        <v>135</v>
      </c>
      <c r="J10" s="171" t="s">
        <v>30</v>
      </c>
      <c r="K10" s="171" t="s">
        <v>136</v>
      </c>
      <c r="L10" s="171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134</v>
      </c>
      <c r="V10" s="171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1"/>
      <c r="I11" s="171"/>
      <c r="J11" s="171" t="s">
        <v>139</v>
      </c>
      <c r="K11" s="171"/>
      <c r="L11" s="171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175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175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141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176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81" t="s">
        <v>143</v>
      </c>
      <c r="C32" s="18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81" t="s">
        <v>143</v>
      </c>
      <c r="P32" s="18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81" t="s">
        <v>144</v>
      </c>
      <c r="C33" s="18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81" t="s">
        <v>144</v>
      </c>
      <c r="P33" s="18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86" t="s">
        <v>145</v>
      </c>
      <c r="C34" s="186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86" t="s">
        <v>145</v>
      </c>
      <c r="P34" s="186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116</v>
      </c>
      <c r="O36" s="91" t="s">
        <v>116</v>
      </c>
    </row>
    <row r="39" spans="2:22" ht="15" customHeight="1" x14ac:dyDescent="0.25">
      <c r="O39" s="178" t="s">
        <v>177</v>
      </c>
      <c r="P39" s="178"/>
      <c r="Q39" s="178"/>
      <c r="R39" s="178"/>
      <c r="S39" s="178"/>
      <c r="T39" s="178"/>
      <c r="U39" s="178"/>
      <c r="V39" s="178"/>
    </row>
    <row r="40" spans="2:22" ht="15" customHeight="1" x14ac:dyDescent="0.25">
      <c r="B40" s="179" t="s">
        <v>178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2" x14ac:dyDescent="0.25">
      <c r="B41" s="180" t="s">
        <v>179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149</v>
      </c>
      <c r="P41" s="180"/>
      <c r="Q41" s="180"/>
      <c r="R41" s="180"/>
      <c r="S41" s="180"/>
      <c r="T41" s="180"/>
      <c r="U41" s="180"/>
      <c r="V41" s="180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2" ht="15" customHeight="1" x14ac:dyDescent="0.25">
      <c r="B43" s="182" t="s">
        <v>26</v>
      </c>
      <c r="C43" s="183" t="s">
        <v>28</v>
      </c>
      <c r="D43" s="184" t="s">
        <v>122</v>
      </c>
      <c r="E43" s="184"/>
      <c r="F43" s="184"/>
      <c r="G43" s="184"/>
      <c r="H43" s="184"/>
      <c r="I43" s="184"/>
      <c r="J43" s="185" t="s">
        <v>123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124</v>
      </c>
      <c r="R43" s="184"/>
      <c r="S43" s="184"/>
      <c r="T43" s="184"/>
      <c r="U43" s="184"/>
      <c r="V43" s="184"/>
    </row>
    <row r="44" spans="2:22" ht="15" customHeight="1" x14ac:dyDescent="0.25">
      <c r="B44" s="182"/>
      <c r="C44" s="183"/>
      <c r="D44" s="174" t="s">
        <v>125</v>
      </c>
      <c r="E44" s="174"/>
      <c r="F44" s="174"/>
      <c r="G44" s="174"/>
      <c r="H44" s="174"/>
      <c r="I44" s="174"/>
      <c r="J44" s="173" t="s">
        <v>126</v>
      </c>
      <c r="K44" s="173"/>
      <c r="L44" s="173"/>
      <c r="M44" s="17"/>
      <c r="N44" s="17"/>
      <c r="O44" s="182"/>
      <c r="P44" s="183"/>
      <c r="Q44" s="174" t="s">
        <v>127</v>
      </c>
      <c r="R44" s="174"/>
      <c r="S44" s="174"/>
      <c r="T44" s="174"/>
      <c r="U44" s="174"/>
      <c r="V44" s="174"/>
    </row>
    <row r="45" spans="2:22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128</v>
      </c>
      <c r="J45" s="172">
        <v>2022</v>
      </c>
      <c r="K45" s="172" t="s">
        <v>129</v>
      </c>
      <c r="L45" s="172" t="s">
        <v>130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131</v>
      </c>
    </row>
    <row r="46" spans="2:22" ht="15" customHeight="1" x14ac:dyDescent="0.25">
      <c r="B46" s="175" t="s">
        <v>132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132</v>
      </c>
      <c r="P46" s="176" t="s">
        <v>28</v>
      </c>
      <c r="Q46" s="177"/>
      <c r="R46" s="177"/>
      <c r="S46" s="177"/>
      <c r="T46" s="177"/>
      <c r="U46" s="172"/>
      <c r="V46" s="172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134</v>
      </c>
      <c r="I47" s="171" t="s">
        <v>135</v>
      </c>
      <c r="J47" s="171" t="s">
        <v>30</v>
      </c>
      <c r="K47" s="171" t="s">
        <v>136</v>
      </c>
      <c r="L47" s="171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134</v>
      </c>
      <c r="V47" s="171" t="s">
        <v>138</v>
      </c>
    </row>
    <row r="48" spans="2:22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1"/>
      <c r="I48" s="171"/>
      <c r="J48" s="171" t="s">
        <v>139</v>
      </c>
      <c r="K48" s="171"/>
      <c r="L48" s="171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1"/>
      <c r="V48" s="171"/>
    </row>
    <row r="49" spans="2:22" x14ac:dyDescent="0.25">
      <c r="B49" s="70">
        <v>1</v>
      </c>
      <c r="C49" s="71" t="s">
        <v>151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169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169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151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180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150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150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180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152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152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181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181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182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161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182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153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183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183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164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184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184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161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153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155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159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154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158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164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154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185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155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186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157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157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185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159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187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188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189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81" t="s">
        <v>143</v>
      </c>
      <c r="C69" s="18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81" t="s">
        <v>143</v>
      </c>
      <c r="P69" s="18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81" t="s">
        <v>144</v>
      </c>
      <c r="C70" s="18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81" t="s">
        <v>144</v>
      </c>
      <c r="P70" s="18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86" t="s">
        <v>145</v>
      </c>
      <c r="C71" s="186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86" t="s">
        <v>145</v>
      </c>
      <c r="P71" s="186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116</v>
      </c>
      <c r="O73" s="91" t="s">
        <v>116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79" t="s">
        <v>190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191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82" t="s">
        <v>26</v>
      </c>
      <c r="C5" s="183" t="s">
        <v>27</v>
      </c>
      <c r="D5" s="187" t="s">
        <v>122</v>
      </c>
      <c r="E5" s="187"/>
      <c r="F5" s="187"/>
      <c r="G5" s="187"/>
      <c r="H5" s="187"/>
      <c r="I5" s="188" t="s">
        <v>123</v>
      </c>
      <c r="J5" s="188"/>
      <c r="K5" s="189" t="s">
        <v>192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125</v>
      </c>
      <c r="E6" s="190"/>
      <c r="F6" s="190"/>
      <c r="G6" s="190"/>
      <c r="H6" s="190"/>
      <c r="I6" s="191" t="s">
        <v>126</v>
      </c>
      <c r="J6" s="191"/>
      <c r="K6" s="192" t="s">
        <v>127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129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132</v>
      </c>
      <c r="C8" s="176" t="s">
        <v>133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134</v>
      </c>
      <c r="I9" s="93" t="s">
        <v>30</v>
      </c>
      <c r="J9" s="193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1"/>
      <c r="I10" s="94" t="s">
        <v>139</v>
      </c>
      <c r="J10" s="193"/>
      <c r="K10" s="68" t="s">
        <v>139</v>
      </c>
      <c r="L10" s="69" t="s">
        <v>140</v>
      </c>
      <c r="M10" s="68" t="s">
        <v>139</v>
      </c>
      <c r="N10" s="69" t="s">
        <v>140</v>
      </c>
      <c r="O10" s="171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193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175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194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195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196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81" t="s">
        <v>197</v>
      </c>
      <c r="C26" s="18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81" t="s">
        <v>144</v>
      </c>
      <c r="C27" s="18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86" t="s">
        <v>198</v>
      </c>
      <c r="C28" s="186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116</v>
      </c>
    </row>
    <row r="31" spans="2:23" x14ac:dyDescent="0.25">
      <c r="B31" s="96"/>
    </row>
    <row r="32" spans="2:23" ht="15" customHeight="1" x14ac:dyDescent="0.25">
      <c r="B32" s="179" t="s">
        <v>199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38"/>
      <c r="P32" s="179" t="s">
        <v>200</v>
      </c>
      <c r="Q32" s="179"/>
      <c r="R32" s="179"/>
      <c r="S32" s="179"/>
      <c r="T32" s="179"/>
      <c r="U32" s="179"/>
      <c r="V32" s="179"/>
      <c r="W32" s="179"/>
    </row>
    <row r="33" spans="2:23" ht="15" customHeight="1" x14ac:dyDescent="0.25">
      <c r="B33" s="180" t="s">
        <v>201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38"/>
      <c r="P33" s="180" t="s">
        <v>202</v>
      </c>
      <c r="Q33" s="180"/>
      <c r="R33" s="180"/>
      <c r="S33" s="180"/>
      <c r="T33" s="180"/>
      <c r="U33" s="180"/>
      <c r="V33" s="180"/>
      <c r="W33" s="180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121</v>
      </c>
      <c r="P34" s="16"/>
      <c r="Q34" s="16"/>
      <c r="R34" s="16"/>
      <c r="S34" s="16"/>
      <c r="T34" s="16"/>
      <c r="U34" s="16"/>
      <c r="V34" s="16"/>
      <c r="W34" s="64" t="s">
        <v>121</v>
      </c>
    </row>
    <row r="35" spans="2:23" ht="14.25" customHeight="1" x14ac:dyDescent="0.25">
      <c r="B35" s="182" t="s">
        <v>26</v>
      </c>
      <c r="C35" s="183" t="s">
        <v>28</v>
      </c>
      <c r="D35" s="184" t="s">
        <v>122</v>
      </c>
      <c r="E35" s="184"/>
      <c r="F35" s="184"/>
      <c r="G35" s="184"/>
      <c r="H35" s="184"/>
      <c r="I35" s="184"/>
      <c r="J35" s="185" t="s">
        <v>123</v>
      </c>
      <c r="K35" s="185"/>
      <c r="L35" s="185"/>
      <c r="P35" s="182" t="s">
        <v>26</v>
      </c>
      <c r="Q35" s="183" t="s">
        <v>28</v>
      </c>
      <c r="R35" s="184" t="s">
        <v>124</v>
      </c>
      <c r="S35" s="184"/>
      <c r="T35" s="184"/>
      <c r="U35" s="184"/>
      <c r="V35" s="184"/>
      <c r="W35" s="184"/>
    </row>
    <row r="36" spans="2:23" ht="15" customHeight="1" x14ac:dyDescent="0.25">
      <c r="B36" s="182"/>
      <c r="C36" s="183"/>
      <c r="D36" s="174" t="s">
        <v>125</v>
      </c>
      <c r="E36" s="174"/>
      <c r="F36" s="174"/>
      <c r="G36" s="174"/>
      <c r="H36" s="174"/>
      <c r="I36" s="174"/>
      <c r="J36" s="173" t="s">
        <v>126</v>
      </c>
      <c r="K36" s="173"/>
      <c r="L36" s="173"/>
      <c r="P36" s="182"/>
      <c r="Q36" s="183"/>
      <c r="R36" s="174" t="s">
        <v>127</v>
      </c>
      <c r="S36" s="174"/>
      <c r="T36" s="174"/>
      <c r="U36" s="174"/>
      <c r="V36" s="174"/>
      <c r="W36" s="174"/>
    </row>
    <row r="37" spans="2:23" ht="15" customHeight="1" x14ac:dyDescent="0.25">
      <c r="B37" s="182"/>
      <c r="C37" s="183"/>
      <c r="D37" s="177">
        <v>2023</v>
      </c>
      <c r="E37" s="177"/>
      <c r="F37" s="177">
        <v>2022</v>
      </c>
      <c r="G37" s="177"/>
      <c r="H37" s="172" t="s">
        <v>64</v>
      </c>
      <c r="I37" s="172" t="s">
        <v>128</v>
      </c>
      <c r="J37" s="172">
        <v>2022</v>
      </c>
      <c r="K37" s="172" t="s">
        <v>129</v>
      </c>
      <c r="L37" s="172" t="s">
        <v>130</v>
      </c>
      <c r="P37" s="182"/>
      <c r="Q37" s="183"/>
      <c r="R37" s="177">
        <v>2023</v>
      </c>
      <c r="S37" s="177"/>
      <c r="T37" s="177">
        <v>2022</v>
      </c>
      <c r="U37" s="177"/>
      <c r="V37" s="172" t="s">
        <v>64</v>
      </c>
      <c r="W37" s="172" t="s">
        <v>131</v>
      </c>
    </row>
    <row r="38" spans="2:23" ht="14.45" customHeight="1" x14ac:dyDescent="0.25">
      <c r="B38" s="175" t="s">
        <v>132</v>
      </c>
      <c r="C38" s="176" t="s">
        <v>28</v>
      </c>
      <c r="D38" s="177"/>
      <c r="E38" s="177"/>
      <c r="F38" s="177"/>
      <c r="G38" s="177"/>
      <c r="H38" s="172"/>
      <c r="I38" s="172"/>
      <c r="J38" s="172"/>
      <c r="K38" s="172"/>
      <c r="L38" s="172"/>
      <c r="P38" s="175" t="s">
        <v>132</v>
      </c>
      <c r="Q38" s="176" t="s">
        <v>28</v>
      </c>
      <c r="R38" s="177"/>
      <c r="S38" s="177"/>
      <c r="T38" s="177"/>
      <c r="U38" s="177"/>
      <c r="V38" s="172"/>
      <c r="W38" s="172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1" t="s">
        <v>134</v>
      </c>
      <c r="I39" s="171" t="s">
        <v>135</v>
      </c>
      <c r="J39" s="171" t="s">
        <v>30</v>
      </c>
      <c r="K39" s="171" t="s">
        <v>136</v>
      </c>
      <c r="L39" s="171" t="s">
        <v>137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1" t="s">
        <v>134</v>
      </c>
      <c r="W39" s="171" t="s">
        <v>138</v>
      </c>
    </row>
    <row r="40" spans="2:23" ht="14.25" customHeight="1" x14ac:dyDescent="0.25">
      <c r="B40" s="175"/>
      <c r="C40" s="176"/>
      <c r="D40" s="68" t="s">
        <v>139</v>
      </c>
      <c r="E40" s="69" t="s">
        <v>140</v>
      </c>
      <c r="F40" s="68" t="s">
        <v>139</v>
      </c>
      <c r="G40" s="69" t="s">
        <v>140</v>
      </c>
      <c r="H40" s="171"/>
      <c r="I40" s="171"/>
      <c r="J40" s="171" t="s">
        <v>139</v>
      </c>
      <c r="K40" s="171"/>
      <c r="L40" s="171"/>
      <c r="P40" s="175"/>
      <c r="Q40" s="176"/>
      <c r="R40" s="68" t="s">
        <v>139</v>
      </c>
      <c r="S40" s="69" t="s">
        <v>140</v>
      </c>
      <c r="T40" s="68" t="s">
        <v>139</v>
      </c>
      <c r="U40" s="69" t="s">
        <v>140</v>
      </c>
      <c r="V40" s="171"/>
      <c r="W40" s="171"/>
    </row>
    <row r="41" spans="2:23" x14ac:dyDescent="0.25">
      <c r="B41" s="70">
        <v>1</v>
      </c>
      <c r="C41" s="71" t="s">
        <v>203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203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204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204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205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205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206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207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208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206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209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209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210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211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212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208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213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210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214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215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81" t="s">
        <v>216</v>
      </c>
      <c r="C51" s="18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81" t="s">
        <v>216</v>
      </c>
      <c r="Q51" s="18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81" t="s">
        <v>144</v>
      </c>
      <c r="C52" s="18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81" t="s">
        <v>144</v>
      </c>
      <c r="Q52" s="18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86" t="s">
        <v>145</v>
      </c>
      <c r="C53" s="186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86" t="s">
        <v>145</v>
      </c>
      <c r="Q53" s="186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116</v>
      </c>
      <c r="P55" s="91" t="s">
        <v>116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79" t="s">
        <v>217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218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82" t="s">
        <v>26</v>
      </c>
      <c r="C5" s="183" t="s">
        <v>27</v>
      </c>
      <c r="D5" s="187" t="s">
        <v>122</v>
      </c>
      <c r="E5" s="187"/>
      <c r="F5" s="187"/>
      <c r="G5" s="187"/>
      <c r="H5" s="187"/>
      <c r="I5" s="188" t="s">
        <v>123</v>
      </c>
      <c r="J5" s="188"/>
      <c r="K5" s="189" t="s">
        <v>192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125</v>
      </c>
      <c r="E6" s="190"/>
      <c r="F6" s="190"/>
      <c r="G6" s="190"/>
      <c r="H6" s="190"/>
      <c r="I6" s="191" t="s">
        <v>126</v>
      </c>
      <c r="J6" s="191"/>
      <c r="K6" s="192" t="s">
        <v>127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129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132</v>
      </c>
      <c r="C8" s="176" t="s">
        <v>133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134</v>
      </c>
      <c r="I9" s="93" t="s">
        <v>30</v>
      </c>
      <c r="J9" s="193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1"/>
      <c r="I10" s="94" t="s">
        <v>139</v>
      </c>
      <c r="J10" s="193"/>
      <c r="K10" s="68" t="s">
        <v>139</v>
      </c>
      <c r="L10" s="69" t="s">
        <v>140</v>
      </c>
      <c r="M10" s="68" t="s">
        <v>139</v>
      </c>
      <c r="N10" s="69" t="s">
        <v>140</v>
      </c>
      <c r="O10" s="171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175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193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81" t="s">
        <v>143</v>
      </c>
      <c r="C31" s="18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81" t="s">
        <v>144</v>
      </c>
      <c r="C32" s="18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86" t="s">
        <v>198</v>
      </c>
      <c r="C33" s="186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116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2025-01-08T10:39:23Z</dcterms:modified>
  <dc:language>pl-PL</dc:language>
</cp:coreProperties>
</file>